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20055" windowHeight="768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Hoja1!$A$1:$H$189</definedName>
  </definedNames>
  <calcPr calcId="124519"/>
</workbook>
</file>

<file path=xl/calcChain.xml><?xml version="1.0" encoding="utf-8"?>
<calcChain xmlns="http://schemas.openxmlformats.org/spreadsheetml/2006/main">
  <c r="D188" i="1"/>
  <c r="D189" s="1"/>
  <c r="F189" s="1"/>
  <c r="E188"/>
  <c r="E189" s="1"/>
  <c r="C188"/>
  <c r="C189" s="1"/>
  <c r="C72"/>
  <c r="D72"/>
  <c r="E72"/>
  <c r="F188" l="1"/>
  <c r="F72"/>
</calcChain>
</file>

<file path=xl/sharedStrings.xml><?xml version="1.0" encoding="utf-8"?>
<sst xmlns="http://schemas.openxmlformats.org/spreadsheetml/2006/main" count="382" uniqueCount="125">
  <si>
    <t>CENTRO</t>
  </si>
  <si>
    <t>CARRERA</t>
  </si>
  <si>
    <t>ASPIRANTES</t>
  </si>
  <si>
    <t>ADMITIDOS</t>
  </si>
  <si>
    <t>NO ADMITIDOS</t>
  </si>
  <si>
    <t>% DE ADMISION</t>
  </si>
  <si>
    <t>PUNTAJES MINIMOS</t>
  </si>
  <si>
    <t>PUNTAJES MINIMOS POR CONVENIO</t>
  </si>
  <si>
    <t>CUAAD</t>
  </si>
  <si>
    <t xml:space="preserve">LICENCIATURA EN ARQUITECTURA          </t>
  </si>
  <si>
    <t>LICENCIATURA EN ARTES ESCENICAS PARA LA EXPRESION DANCISTICA</t>
  </si>
  <si>
    <t>-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</si>
  <si>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</si>
  <si>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</si>
  <si>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</si>
  <si>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LICENCIATURA EN DISE~O DE INTERIORES Y AMBIENTACION</t>
  </si>
  <si>
    <t xml:space="preserve">LICENCIATURA EN DISE~O INDUSTRIAL     </t>
  </si>
  <si>
    <t>LICENCIATURA EN DISE~O PARA LA COMUNICACION GRAFICA</t>
  </si>
  <si>
    <t>LICENCIATURA EN MUSICA CON ORIENTACIONES EN EJECUTANTE CANTO DIRECCION CORAL PEDAGOGIA MUSICAL Y COMPOSICION</t>
  </si>
  <si>
    <t>LICENCIATURA EN MUSICA ORIENTACION EN PEDAGOGIA MUSICAL (NIVELACION)</t>
  </si>
  <si>
    <t>LICENCIATURA EN URBANISTICA Y MEDIO AMBIENTE</t>
  </si>
  <si>
    <t>PROGRAMA BASICO MUSICAL</t>
  </si>
  <si>
    <t>TEC. EN MUSICA</t>
  </si>
  <si>
    <t>CUCBA</t>
  </si>
  <si>
    <t>INGENIERO AGRONOMO</t>
  </si>
  <si>
    <t>LICENCIATURA EN AGRONEGOCIOS</t>
  </si>
  <si>
    <t xml:space="preserve">LICENCIATURA EN BIOLOGIA              </t>
  </si>
  <si>
    <t>LICENCIATURA EN CIENCIA DE LOS ALIMENTOS</t>
  </si>
  <si>
    <t>MEDICINA VETERINARIA Y ZOOTECNIA</t>
  </si>
  <si>
    <t>CUCEA</t>
  </si>
  <si>
    <t xml:space="preserve">LICENCIATURA EN ADMINISTRACION        </t>
  </si>
  <si>
    <t>LICENCIATURA EN ADMINISTRACION FINANCIERA Y SISTEMAS</t>
  </si>
  <si>
    <t>LICENCIATURA EN ADMINISTRACION GUBERNAMENTAL Y POLITICAS PUBLICAS LOCALES</t>
  </si>
  <si>
    <t>LICENCIATURA EN CONTADURIA PUBLICA</t>
  </si>
  <si>
    <t xml:space="preserve">LICENCIATURA EN ECONOMIA              </t>
  </si>
  <si>
    <t xml:space="preserve">LICENCIATURA EN MERCADOTECNIA         </t>
  </si>
  <si>
    <t>LICENCIATURA EN NEGOCIOS INTERNACIONALES</t>
  </si>
  <si>
    <t xml:space="preserve">LICENCIATURA EN RECURSOS HUMANOS      </t>
  </si>
  <si>
    <t>LICENCIATURA EN SISTEMAS DE INFORMACION</t>
  </si>
  <si>
    <t xml:space="preserve">LICENCIATURA EN TURISMO               </t>
  </si>
  <si>
    <t>CUCEI</t>
  </si>
  <si>
    <t>ING. CIVIL</t>
  </si>
  <si>
    <t>ING. EN COMUNICACIONES Y ELECTRONICA</t>
  </si>
  <si>
    <t>ING. INDUSTRIAL</t>
  </si>
  <si>
    <t>ING. MECANICA ELECTRICA</t>
  </si>
  <si>
    <t>ING. QUIMICA</t>
  </si>
  <si>
    <t xml:space="preserve">INGENIERIA EN COMPUTACION           </t>
  </si>
  <si>
    <t xml:space="preserve">INGENIERIA TOPOGRAFICA              </t>
  </si>
  <si>
    <t>LIC. EN FISICA</t>
  </si>
  <si>
    <t>LIC. EN INFORMATICA</t>
  </si>
  <si>
    <t>LIC. EN MATEMATICAS</t>
  </si>
  <si>
    <t>LIC. EN QUIMICA</t>
  </si>
  <si>
    <t xml:space="preserve">LICENCIATURA EN INGENIERIA BIOMEDICA </t>
  </si>
  <si>
    <t>QUIMICO FARMACOBIOLOGO</t>
  </si>
  <si>
    <t>CUCS</t>
  </si>
  <si>
    <t>CARRERA DE ENFERMERA</t>
  </si>
  <si>
    <t>ENFERMERIA SEMIESCOLARIZADA (TECNICO)</t>
  </si>
  <si>
    <t>LIC. EN CIRUJANO DENTISTA</t>
  </si>
  <si>
    <t>LIC. EN CULTURA FISICA Y DEPORTE</t>
  </si>
  <si>
    <t>LICENCIATURA EN ENFERMERIA</t>
  </si>
  <si>
    <t>LICENCIATURA EN NUTRICION</t>
  </si>
  <si>
    <t xml:space="preserve">LICENCIATURA EN PSICOLOGIA            </t>
  </si>
  <si>
    <t>MEDICO CIRUJANO Y PARTERO</t>
  </si>
  <si>
    <t>T.S.U. EN EMERG. SEG. LABORAL Y RESCATES</t>
  </si>
  <si>
    <t>T.S.U. EN PROTESIS DENTAL</t>
  </si>
  <si>
    <t>TECNICO SUPERIOR UNIVERSITARIO EN RADIOLOGIA E IMAGEN</t>
  </si>
  <si>
    <t>CUCSH</t>
  </si>
  <si>
    <t>ABOGADO</t>
  </si>
  <si>
    <t>ABOGADO  (SEMIESCOLARIZADO)</t>
  </si>
  <si>
    <t>LIC. EN ANTROPOLOGIA</t>
  </si>
  <si>
    <t>LIC. EN DIDACTICA DEL FRANCES</t>
  </si>
  <si>
    <t>LIC. EN DOCENCIA DEL INGLES</t>
  </si>
  <si>
    <t>LIC. EN DOCENCIA DEL INGLES SEMIESC</t>
  </si>
  <si>
    <t>LIC. EN ESTUDIOS INTERNACIONAL</t>
  </si>
  <si>
    <t>LIC. EN ESTUDIOS POLITICOS Y G</t>
  </si>
  <si>
    <t>LIC. EN FILOSOFIA</t>
  </si>
  <si>
    <t>LIC. EN GEOGRAFIA</t>
  </si>
  <si>
    <t>LIC. EN HISTORIA</t>
  </si>
  <si>
    <t>LIC. EN LETRAS HISPANICAS</t>
  </si>
  <si>
    <t>LIC. EN SOCIOLOGIA</t>
  </si>
  <si>
    <t>LIC. EN TRABAJO SOCIAL</t>
  </si>
  <si>
    <t>NIVELACION EN TRABAJO SOCIAL</t>
  </si>
  <si>
    <t>ALTOS</t>
  </si>
  <si>
    <t>ING. AGROINDUSTRIAL</t>
  </si>
  <si>
    <t>ING. EN SISTEMAS PECUARIOS</t>
  </si>
  <si>
    <t>CIENEGA SEDE ATOTONILCO</t>
  </si>
  <si>
    <t>CIENEGA SEDE LA BARCA</t>
  </si>
  <si>
    <t>LICENCIATURA EN AGROBIOTECNOLOGIA</t>
  </si>
  <si>
    <t>CIENEGA SEDE OCOTLAN</t>
  </si>
  <si>
    <t>LICENCIATURA EN PERIODISMO</t>
  </si>
  <si>
    <t>COSTA</t>
  </si>
  <si>
    <t>ING. EN COMUNICACION MULTIMEDIA</t>
  </si>
  <si>
    <t>ING. EN TELEMATICA</t>
  </si>
  <si>
    <t>COSTASUR</t>
  </si>
  <si>
    <t>ING. EN OBRAS Y SERVICIOS</t>
  </si>
  <si>
    <t>ING. EN TELEINFORMATICA</t>
  </si>
  <si>
    <t>ING. MECATRONICA</t>
  </si>
  <si>
    <t>ING. PROCESOS Y COMERCIO INTER</t>
  </si>
  <si>
    <t>ING. RECURSOS NATURALES Y AGRO</t>
  </si>
  <si>
    <t>LICENCIATURA EN BIOLOGIA MARINA</t>
  </si>
  <si>
    <t>T.S.U. EN ELECTRONICA Y MEC. AUTOMOTRIZ</t>
  </si>
  <si>
    <t>LAGOS SEDE LAGOS DE MORENO</t>
  </si>
  <si>
    <t>ING EN ELECTRONICA Y COMPUTACI</t>
  </si>
  <si>
    <t>ING. BIOQUIMICA</t>
  </si>
  <si>
    <t>ING. EN ADMINISTRACION INDUSTRIAL</t>
  </si>
  <si>
    <t>LIC. EN HUMANIDADES</t>
  </si>
  <si>
    <t>LAGOS SEDE SAN JUAN DE LOS LAGOS</t>
  </si>
  <si>
    <t>NORTE</t>
  </si>
  <si>
    <t>SUR</t>
  </si>
  <si>
    <t>T.S.U. EN TURISMO ALTERNATIVO</t>
  </si>
  <si>
    <t>VALLES</t>
  </si>
  <si>
    <t>LIC. EN EDUCACION</t>
  </si>
  <si>
    <t>NIVELACION EN LIC. EN ENFERMERIA</t>
  </si>
  <si>
    <t>SUV</t>
  </si>
  <si>
    <t>BACHILLERATOADISTANCIA</t>
  </si>
  <si>
    <t>LIC.ENADMON.DELASORGANIZACIONES</t>
  </si>
  <si>
    <t>LIC.ENBIBLIOTECOLOGIA</t>
  </si>
  <si>
    <t>LIC.ENEDUCACION</t>
  </si>
  <si>
    <t>LIC.ENGESTIONCULTURAL</t>
  </si>
  <si>
    <t>LICENCIATURAENTECNOLOGIASEINFORMACION</t>
  </si>
  <si>
    <t>PUNTAJES MINIMOS CU 2009-B</t>
  </si>
  <si>
    <t>ZONA METROPOLITANA DE GUADALAJARA</t>
  </si>
  <si>
    <t>TOTAL REGIONALES</t>
  </si>
  <si>
    <t>TOTAL ZMG</t>
  </si>
  <si>
    <t>TOTAL CU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</si>
</sst>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3"/>
      <color rgb="FFFFFFFF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7375D"/>
        <bgColor rgb="FF000000"/>
      </patternFill>
    </fill>
    <fill>
      <patternFill patternType="solid">
        <fgColor rgb="FFC0C0C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right"/>
    </xf>
    <xf numFmtId="3" fontId="7" fillId="0" borderId="1" xfId="0" applyNumberFormat="1" applyFont="1" applyBorder="1" applyAlignment="1">
      <alignment vertical="center"/>
    </xf>
    <xf numFmtId="10" fontId="7" fillId="0" borderId="1" xfId="0" applyNumberFormat="1" applyFont="1" applyBorder="1" applyAlignment="1"/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10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7" fillId="5" borderId="1" xfId="0" applyFont="1" applyFill="1" applyBorder="1" applyAlignment="1">
      <alignment horizontal="left" vertical="center"/>
    </xf>
    <xf numFmtId="3" fontId="2" fillId="0" borderId="1" xfId="0" applyNumberFormat="1" applyFont="1" applyBorder="1"/>
    <xf numFmtId="10" fontId="2" fillId="0" borderId="1" xfId="1" applyNumberFormat="1" applyFont="1" applyBorder="1"/>
    <xf numFmtId="3" fontId="10" fillId="0" borderId="2" xfId="0" applyNumberFormat="1" applyFont="1" applyBorder="1"/>
    <xf numFmtId="0" fontId="9" fillId="4" borderId="5" xfId="0" applyFont="1" applyFill="1" applyBorder="1" applyAlignment="1">
      <alignment horizontal="right" vertical="center"/>
    </xf>
    <xf numFmtId="10" fontId="10" fillId="0" borderId="3" xfId="0" applyNumberFormat="1" applyFont="1" applyBorder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view="pageLayout" workbookViewId="0">
      <selection activeCell="D4" sqref="D4"/>
    </sheetView>
  </sheetViews>
  <sheetFormatPr baseColWidth="10" defaultRowHeight="15"/>
  <cols>
    <col min="1" max="1" width="37" customWidth="1"/>
    <col min="2" max="2" width="54.42578125" customWidth="1"/>
    <col min="3" max="8" width="13.7109375" customWidth="1"/>
  </cols>
  <sheetData>
    <row r="1" spans="1:8" ht="26.25">
      <c r="A1" s="6" t="s">
        <v>120</v>
      </c>
      <c r="B1" s="6"/>
      <c r="C1" s="6"/>
      <c r="D1" s="6"/>
      <c r="E1" s="6"/>
      <c r="F1" s="6"/>
      <c r="G1" s="6"/>
      <c r="H1" s="6"/>
    </row>
    <row r="3" spans="1:8" ht="17.25">
      <c r="A3" s="7" t="s">
        <v>121</v>
      </c>
      <c r="B3" s="7"/>
      <c r="C3" s="7"/>
      <c r="D3" s="7"/>
      <c r="E3" s="7"/>
      <c r="F3" s="7"/>
      <c r="G3" s="7"/>
      <c r="H3" s="7"/>
    </row>
    <row r="4" spans="1:8" ht="46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</row>
    <row r="5" spans="1:8">
      <c r="A5" s="16" t="s">
        <v>8</v>
      </c>
      <c r="B5" s="12" t="s">
        <v>9</v>
      </c>
      <c r="C5" s="13">
        <v>984</v>
      </c>
      <c r="D5" s="13">
        <v>135</v>
      </c>
      <c r="E5" s="13">
        <v>849</v>
      </c>
      <c r="F5" s="14">
        <v>0.13719999999999999</v>
      </c>
      <c r="G5" s="15">
        <v>164.53110000000001</v>
      </c>
      <c r="H5" s="15">
        <v>133.3922</v>
      </c>
    </row>
    <row r="6" spans="1:8" ht="30">
      <c r="A6" s="16"/>
      <c r="B6" s="12" t="s">
        <v>10</v>
      </c>
      <c r="C6" s="13">
        <v>36</v>
      </c>
      <c r="D6" s="13">
        <v>36</v>
      </c>
      <c r="E6" s="13">
        <v>0</v>
      </c>
      <c r="F6" s="14">
        <v>1</v>
      </c>
      <c r="G6" s="15">
        <v>103.19110000000001</v>
      </c>
      <c r="H6" s="15" t="s">
        <v>11</v>
      </c>
    </row>
    <row r="7" spans="1:8" ht="30">
      <c r="A7" s="16"/>
      <c r="B7" s="12" t="s">
        <v>12</v>
      </c>
      <c r="C7" s="13">
        <v>43</v>
      </c>
      <c r="D7" s="13">
        <v>25</v>
      </c>
      <c r="E7" s="13">
        <v>18</v>
      </c>
      <c r="F7" s="14">
        <v>0.58140000000000003</v>
      </c>
      <c r="G7" s="15">
        <v>148.77780000000001</v>
      </c>
      <c r="H7" s="15" t="s">
        <v>11</v>
      </c>
    </row>
    <row r="8" spans="1:8" ht="30">
      <c r="A8" s="16"/>
      <c r="B8" s="12" t="s">
        <v>13</v>
      </c>
      <c r="C8" s="13">
        <v>147</v>
      </c>
      <c r="D8" s="13">
        <v>70</v>
      </c>
      <c r="E8" s="13">
        <v>77</v>
      </c>
      <c r="F8" s="14">
        <v>0.47620000000000001</v>
      </c>
      <c r="G8" s="15">
        <v>145.71</v>
      </c>
      <c r="H8" s="15" t="s">
        <v>11</v>
      </c>
    </row>
    <row r="9" spans="1:8" ht="30">
      <c r="A9" s="16"/>
      <c r="B9" s="12" t="s">
        <v>14</v>
      </c>
      <c r="C9" s="13">
        <v>73</v>
      </c>
      <c r="D9" s="13">
        <v>73</v>
      </c>
      <c r="E9" s="13">
        <v>0</v>
      </c>
      <c r="F9" s="14">
        <v>1</v>
      </c>
      <c r="G9" s="15">
        <v>109.4744</v>
      </c>
      <c r="H9" s="15" t="s">
        <v>11</v>
      </c>
    </row>
    <row r="10" spans="1:8">
      <c r="A10" s="16"/>
      <c r="B10" s="12" t="s">
        <v>15</v>
      </c>
      <c r="C10" s="13">
        <v>480</v>
      </c>
      <c r="D10" s="13">
        <v>60</v>
      </c>
      <c r="E10" s="13">
        <v>420</v>
      </c>
      <c r="F10" s="14">
        <v>0.125</v>
      </c>
      <c r="G10" s="15">
        <v>159.44890000000001</v>
      </c>
      <c r="H10" s="15">
        <v>138.48330000000001</v>
      </c>
    </row>
    <row r="11" spans="1:8">
      <c r="A11" s="16"/>
      <c r="B11" s="12" t="s">
        <v>16</v>
      </c>
      <c r="C11" s="13">
        <v>356</v>
      </c>
      <c r="D11" s="13">
        <v>75</v>
      </c>
      <c r="E11" s="13">
        <v>281</v>
      </c>
      <c r="F11" s="14">
        <v>0.2107</v>
      </c>
      <c r="G11" s="15">
        <v>157.77780000000001</v>
      </c>
      <c r="H11" s="15" t="s">
        <v>11</v>
      </c>
    </row>
    <row r="12" spans="1:8" ht="30">
      <c r="A12" s="16"/>
      <c r="B12" s="12" t="s">
        <v>17</v>
      </c>
      <c r="C12" s="13">
        <v>833</v>
      </c>
      <c r="D12" s="13">
        <v>135</v>
      </c>
      <c r="E12" s="13">
        <v>698</v>
      </c>
      <c r="F12" s="14">
        <v>0.16209999999999999</v>
      </c>
      <c r="G12" s="15">
        <v>160.27780000000001</v>
      </c>
      <c r="H12" s="15">
        <v>113.23</v>
      </c>
    </row>
    <row r="13" spans="1:8" ht="45">
      <c r="A13" s="16"/>
      <c r="B13" s="12" t="s">
        <v>18</v>
      </c>
      <c r="C13" s="13">
        <v>57</v>
      </c>
      <c r="D13" s="13">
        <v>57</v>
      </c>
      <c r="E13" s="13">
        <v>0</v>
      </c>
      <c r="F13" s="14">
        <v>1</v>
      </c>
      <c r="G13" s="15">
        <v>106.8956</v>
      </c>
      <c r="H13" s="15" t="s">
        <v>11</v>
      </c>
    </row>
    <row r="14" spans="1:8" ht="30">
      <c r="A14" s="16"/>
      <c r="B14" s="12" t="s">
        <v>19</v>
      </c>
      <c r="C14" s="13">
        <v>19</v>
      </c>
      <c r="D14" s="13">
        <v>19</v>
      </c>
      <c r="E14" s="13">
        <v>0</v>
      </c>
      <c r="F14" s="14">
        <v>1</v>
      </c>
      <c r="G14" s="15">
        <v>70</v>
      </c>
      <c r="H14" s="15" t="s">
        <v>11</v>
      </c>
    </row>
    <row r="15" spans="1:8">
      <c r="A15" s="16"/>
      <c r="B15" s="12" t="s">
        <v>20</v>
      </c>
      <c r="C15" s="13">
        <v>88</v>
      </c>
      <c r="D15" s="13">
        <v>50</v>
      </c>
      <c r="E15" s="13">
        <v>38</v>
      </c>
      <c r="F15" s="14">
        <v>0.56820000000000004</v>
      </c>
      <c r="G15" s="15">
        <v>137.17439999999999</v>
      </c>
      <c r="H15" s="15" t="s">
        <v>11</v>
      </c>
    </row>
    <row r="16" spans="1:8">
      <c r="A16" s="16"/>
      <c r="B16" s="12" t="s">
        <v>21</v>
      </c>
      <c r="C16" s="13">
        <v>24</v>
      </c>
      <c r="D16" s="13">
        <v>24</v>
      </c>
      <c r="E16" s="13">
        <v>0</v>
      </c>
      <c r="F16" s="14">
        <v>1</v>
      </c>
      <c r="G16" s="15">
        <v>74</v>
      </c>
      <c r="H16" s="15" t="s">
        <v>11</v>
      </c>
    </row>
    <row r="17" spans="1:8">
      <c r="A17" s="16"/>
      <c r="B17" s="12" t="s">
        <v>22</v>
      </c>
      <c r="C17" s="13">
        <v>246</v>
      </c>
      <c r="D17" s="13">
        <v>246</v>
      </c>
      <c r="E17" s="13">
        <v>0</v>
      </c>
      <c r="F17" s="14">
        <v>1</v>
      </c>
      <c r="G17" s="15">
        <v>91.777799999999999</v>
      </c>
      <c r="H17" s="15" t="s">
        <v>11</v>
      </c>
    </row>
    <row r="18" spans="1:8">
      <c r="A18" s="16" t="s">
        <v>23</v>
      </c>
      <c r="B18" s="12" t="s">
        <v>24</v>
      </c>
      <c r="C18" s="13">
        <v>150</v>
      </c>
      <c r="D18" s="13">
        <v>125</v>
      </c>
      <c r="E18" s="13">
        <v>25</v>
      </c>
      <c r="F18" s="14">
        <v>0.83330000000000004</v>
      </c>
      <c r="G18" s="15">
        <v>114.5211</v>
      </c>
      <c r="H18" s="15" t="s">
        <v>11</v>
      </c>
    </row>
    <row r="19" spans="1:8">
      <c r="A19" s="16"/>
      <c r="B19" s="12" t="s">
        <v>25</v>
      </c>
      <c r="C19" s="13">
        <v>33</v>
      </c>
      <c r="D19" s="13">
        <v>22</v>
      </c>
      <c r="E19" s="13">
        <v>11</v>
      </c>
      <c r="F19" s="14">
        <v>0.66669999999999996</v>
      </c>
      <c r="G19" s="15">
        <v>125.09439999999999</v>
      </c>
      <c r="H19" s="15" t="s">
        <v>11</v>
      </c>
    </row>
    <row r="20" spans="1:8">
      <c r="A20" s="16"/>
      <c r="B20" s="12" t="s">
        <v>26</v>
      </c>
      <c r="C20" s="13">
        <v>227</v>
      </c>
      <c r="D20" s="13">
        <v>135</v>
      </c>
      <c r="E20" s="13">
        <v>92</v>
      </c>
      <c r="F20" s="14">
        <v>0.59470000000000001</v>
      </c>
      <c r="G20" s="15">
        <v>138.20330000000001</v>
      </c>
      <c r="H20" s="15" t="s">
        <v>11</v>
      </c>
    </row>
    <row r="21" spans="1:8">
      <c r="A21" s="16"/>
      <c r="B21" s="12" t="s">
        <v>27</v>
      </c>
      <c r="C21" s="13">
        <v>100</v>
      </c>
      <c r="D21" s="13">
        <v>27</v>
      </c>
      <c r="E21" s="13">
        <v>73</v>
      </c>
      <c r="F21" s="14">
        <v>0.27</v>
      </c>
      <c r="G21" s="15">
        <v>153.09780000000001</v>
      </c>
      <c r="H21" s="15" t="s">
        <v>11</v>
      </c>
    </row>
    <row r="22" spans="1:8">
      <c r="A22" s="16"/>
      <c r="B22" s="12" t="s">
        <v>28</v>
      </c>
      <c r="C22" s="13">
        <v>464</v>
      </c>
      <c r="D22" s="13">
        <v>157</v>
      </c>
      <c r="E22" s="13">
        <v>307</v>
      </c>
      <c r="F22" s="14">
        <v>0.33839999999999998</v>
      </c>
      <c r="G22" s="15">
        <v>142.84889999999999</v>
      </c>
      <c r="H22" s="15" t="s">
        <v>11</v>
      </c>
    </row>
    <row r="23" spans="1:8">
      <c r="A23" s="16" t="s">
        <v>29</v>
      </c>
      <c r="B23" s="12" t="s">
        <v>30</v>
      </c>
      <c r="C23" s="13">
        <v>1047</v>
      </c>
      <c r="D23" s="13">
        <v>320</v>
      </c>
      <c r="E23" s="13">
        <v>727</v>
      </c>
      <c r="F23" s="14">
        <v>0.30559999999999998</v>
      </c>
      <c r="G23" s="15">
        <v>148.88</v>
      </c>
      <c r="H23" s="15" t="s">
        <v>11</v>
      </c>
    </row>
    <row r="24" spans="1:8" ht="30">
      <c r="A24" s="16"/>
      <c r="B24" s="12" t="s">
        <v>31</v>
      </c>
      <c r="C24" s="13">
        <v>339</v>
      </c>
      <c r="D24" s="13">
        <v>100</v>
      </c>
      <c r="E24" s="13">
        <v>239</v>
      </c>
      <c r="F24" s="14">
        <v>0.29499999999999998</v>
      </c>
      <c r="G24" s="15">
        <v>156.80109999999999</v>
      </c>
      <c r="H24" s="15" t="s">
        <v>11</v>
      </c>
    </row>
    <row r="25" spans="1:8" ht="30">
      <c r="A25" s="16"/>
      <c r="B25" s="12" t="s">
        <v>32</v>
      </c>
      <c r="C25" s="13">
        <v>174</v>
      </c>
      <c r="D25" s="13">
        <v>80</v>
      </c>
      <c r="E25" s="13">
        <v>94</v>
      </c>
      <c r="F25" s="14">
        <v>0.45979999999999999</v>
      </c>
      <c r="G25" s="15">
        <v>139.93889999999999</v>
      </c>
      <c r="H25" s="15" t="s">
        <v>11</v>
      </c>
    </row>
    <row r="26" spans="1:8">
      <c r="A26" s="16"/>
      <c r="B26" s="12" t="s">
        <v>33</v>
      </c>
      <c r="C26" s="13">
        <v>963</v>
      </c>
      <c r="D26" s="13">
        <v>385</v>
      </c>
      <c r="E26" s="13">
        <v>578</v>
      </c>
      <c r="F26" s="14">
        <v>0.39979999999999999</v>
      </c>
      <c r="G26" s="15">
        <v>144.71889999999999</v>
      </c>
      <c r="H26" s="15" t="s">
        <v>11</v>
      </c>
    </row>
    <row r="27" spans="1:8">
      <c r="A27" s="16"/>
      <c r="B27" s="12" t="s">
        <v>34</v>
      </c>
      <c r="C27" s="13">
        <v>195</v>
      </c>
      <c r="D27" s="13">
        <v>100</v>
      </c>
      <c r="E27" s="13">
        <v>95</v>
      </c>
      <c r="F27" s="14">
        <v>0.51280000000000003</v>
      </c>
      <c r="G27" s="15">
        <v>140.50110000000001</v>
      </c>
      <c r="H27" s="15" t="s">
        <v>11</v>
      </c>
    </row>
    <row r="28" spans="1:8">
      <c r="A28" s="16"/>
      <c r="B28" s="12" t="s">
        <v>35</v>
      </c>
      <c r="C28" s="13">
        <v>794</v>
      </c>
      <c r="D28" s="13">
        <v>285</v>
      </c>
      <c r="E28" s="13">
        <v>509</v>
      </c>
      <c r="F28" s="14">
        <v>0.3589</v>
      </c>
      <c r="G28" s="15">
        <v>146.32560000000001</v>
      </c>
      <c r="H28" s="15" t="s">
        <v>11</v>
      </c>
    </row>
    <row r="29" spans="1:8">
      <c r="A29" s="16"/>
      <c r="B29" s="12" t="s">
        <v>36</v>
      </c>
      <c r="C29" s="13">
        <v>946</v>
      </c>
      <c r="D29" s="13">
        <v>285</v>
      </c>
      <c r="E29" s="13">
        <v>661</v>
      </c>
      <c r="F29" s="14">
        <v>0.30130000000000001</v>
      </c>
      <c r="G29" s="15">
        <v>151.81890000000001</v>
      </c>
      <c r="H29" s="15" t="s">
        <v>11</v>
      </c>
    </row>
    <row r="30" spans="1:8">
      <c r="A30" s="16"/>
      <c r="B30" s="12" t="s">
        <v>37</v>
      </c>
      <c r="C30" s="13">
        <v>334</v>
      </c>
      <c r="D30" s="13">
        <v>100</v>
      </c>
      <c r="E30" s="13">
        <v>234</v>
      </c>
      <c r="F30" s="14">
        <v>0.2994</v>
      </c>
      <c r="G30" s="15">
        <v>144.19669999999999</v>
      </c>
      <c r="H30" s="15" t="s">
        <v>11</v>
      </c>
    </row>
    <row r="31" spans="1:8">
      <c r="A31" s="16"/>
      <c r="B31" s="12" t="s">
        <v>38</v>
      </c>
      <c r="C31" s="13">
        <v>192</v>
      </c>
      <c r="D31" s="13">
        <v>85</v>
      </c>
      <c r="E31" s="13">
        <v>107</v>
      </c>
      <c r="F31" s="14">
        <v>0.44269999999999998</v>
      </c>
      <c r="G31" s="15">
        <v>146.0222</v>
      </c>
      <c r="H31" s="15" t="s">
        <v>11</v>
      </c>
    </row>
    <row r="32" spans="1:8">
      <c r="A32" s="16"/>
      <c r="B32" s="12" t="s">
        <v>39</v>
      </c>
      <c r="C32" s="13">
        <v>971</v>
      </c>
      <c r="D32" s="13">
        <v>260</v>
      </c>
      <c r="E32" s="13">
        <v>711</v>
      </c>
      <c r="F32" s="14">
        <v>0.26779999999999998</v>
      </c>
      <c r="G32" s="15">
        <v>149.33330000000001</v>
      </c>
      <c r="H32" s="15" t="s">
        <v>11</v>
      </c>
    </row>
    <row r="33" spans="1:8">
      <c r="A33" s="16" t="s">
        <v>40</v>
      </c>
      <c r="B33" s="12" t="s">
        <v>41</v>
      </c>
      <c r="C33" s="13">
        <v>562</v>
      </c>
      <c r="D33" s="13">
        <v>120</v>
      </c>
      <c r="E33" s="13">
        <v>442</v>
      </c>
      <c r="F33" s="14">
        <v>0.2135</v>
      </c>
      <c r="G33" s="15">
        <v>159.66669999999999</v>
      </c>
      <c r="H33" s="15" t="s">
        <v>11</v>
      </c>
    </row>
    <row r="34" spans="1:8">
      <c r="A34" s="16"/>
      <c r="B34" s="12" t="s">
        <v>42</v>
      </c>
      <c r="C34" s="13">
        <v>469</v>
      </c>
      <c r="D34" s="13">
        <v>260</v>
      </c>
      <c r="E34" s="13">
        <v>209</v>
      </c>
      <c r="F34" s="14">
        <v>0.5544</v>
      </c>
      <c r="G34" s="15">
        <v>140.7422</v>
      </c>
      <c r="H34" s="15" t="s">
        <v>11</v>
      </c>
    </row>
    <row r="35" spans="1:8">
      <c r="A35" s="16"/>
      <c r="B35" s="12" t="s">
        <v>43</v>
      </c>
      <c r="C35" s="13">
        <v>635</v>
      </c>
      <c r="D35" s="13">
        <v>160</v>
      </c>
      <c r="E35" s="13">
        <v>475</v>
      </c>
      <c r="F35" s="14">
        <v>0.252</v>
      </c>
      <c r="G35" s="15">
        <v>156.6789</v>
      </c>
      <c r="H35" s="15" t="s">
        <v>11</v>
      </c>
    </row>
    <row r="36" spans="1:8">
      <c r="A36" s="16"/>
      <c r="B36" s="12" t="s">
        <v>44</v>
      </c>
      <c r="C36" s="13">
        <v>580</v>
      </c>
      <c r="D36" s="13">
        <v>180</v>
      </c>
      <c r="E36" s="13">
        <v>400</v>
      </c>
      <c r="F36" s="14">
        <v>0.31030000000000002</v>
      </c>
      <c r="G36" s="15">
        <v>147.69220000000001</v>
      </c>
      <c r="H36" s="15" t="s">
        <v>11</v>
      </c>
    </row>
    <row r="37" spans="1:8">
      <c r="A37" s="16"/>
      <c r="B37" s="12" t="s">
        <v>45</v>
      </c>
      <c r="C37" s="13">
        <v>365</v>
      </c>
      <c r="D37" s="13">
        <v>161</v>
      </c>
      <c r="E37" s="13">
        <v>204</v>
      </c>
      <c r="F37" s="14">
        <v>0.44109999999999999</v>
      </c>
      <c r="G37" s="15">
        <v>154.5556</v>
      </c>
      <c r="H37" s="15" t="s">
        <v>11</v>
      </c>
    </row>
    <row r="38" spans="1:8">
      <c r="A38" s="16"/>
      <c r="B38" s="12" t="s">
        <v>46</v>
      </c>
      <c r="C38" s="13">
        <v>676</v>
      </c>
      <c r="D38" s="13">
        <v>160</v>
      </c>
      <c r="E38" s="13">
        <v>516</v>
      </c>
      <c r="F38" s="14">
        <v>0.23669999999999999</v>
      </c>
      <c r="G38" s="15">
        <v>159.90559999999999</v>
      </c>
      <c r="H38" s="15" t="s">
        <v>11</v>
      </c>
    </row>
    <row r="39" spans="1:8">
      <c r="A39" s="16"/>
      <c r="B39" s="12" t="s">
        <v>47</v>
      </c>
      <c r="C39" s="13">
        <v>74</v>
      </c>
      <c r="D39" s="13">
        <v>40</v>
      </c>
      <c r="E39" s="13">
        <v>34</v>
      </c>
      <c r="F39" s="14">
        <v>0.54049999999999998</v>
      </c>
      <c r="G39" s="15">
        <v>133.23670000000001</v>
      </c>
      <c r="H39" s="15" t="s">
        <v>11</v>
      </c>
    </row>
    <row r="40" spans="1:8">
      <c r="A40" s="16"/>
      <c r="B40" s="12" t="s">
        <v>48</v>
      </c>
      <c r="C40" s="13">
        <v>77</v>
      </c>
      <c r="D40" s="13">
        <v>45</v>
      </c>
      <c r="E40" s="13">
        <v>32</v>
      </c>
      <c r="F40" s="14">
        <v>0.58440000000000003</v>
      </c>
      <c r="G40" s="15">
        <v>140.70330000000001</v>
      </c>
      <c r="H40" s="15" t="s">
        <v>11</v>
      </c>
    </row>
    <row r="41" spans="1:8">
      <c r="A41" s="16"/>
      <c r="B41" s="12" t="s">
        <v>49</v>
      </c>
      <c r="C41" s="13">
        <v>365</v>
      </c>
      <c r="D41" s="13">
        <v>160</v>
      </c>
      <c r="E41" s="13">
        <v>205</v>
      </c>
      <c r="F41" s="14">
        <v>0.43840000000000001</v>
      </c>
      <c r="G41" s="15">
        <v>144.6789</v>
      </c>
      <c r="H41" s="15" t="s">
        <v>11</v>
      </c>
    </row>
    <row r="42" spans="1:8">
      <c r="A42" s="16"/>
      <c r="B42" s="12" t="s">
        <v>50</v>
      </c>
      <c r="C42" s="13">
        <v>67</v>
      </c>
      <c r="D42" s="13">
        <v>50</v>
      </c>
      <c r="E42" s="13">
        <v>17</v>
      </c>
      <c r="F42" s="14">
        <v>0.74629999999999996</v>
      </c>
      <c r="G42" s="15">
        <v>143.78110000000001</v>
      </c>
      <c r="H42" s="15" t="s">
        <v>11</v>
      </c>
    </row>
    <row r="43" spans="1:8">
      <c r="A43" s="16"/>
      <c r="B43" s="12" t="s">
        <v>51</v>
      </c>
      <c r="C43" s="13">
        <v>91</v>
      </c>
      <c r="D43" s="13">
        <v>80</v>
      </c>
      <c r="E43" s="13">
        <v>11</v>
      </c>
      <c r="F43" s="14">
        <v>0.87909999999999999</v>
      </c>
      <c r="G43" s="15">
        <v>126.11</v>
      </c>
      <c r="H43" s="15" t="s">
        <v>11</v>
      </c>
    </row>
    <row r="44" spans="1:8">
      <c r="A44" s="16"/>
      <c r="B44" s="12" t="s">
        <v>52</v>
      </c>
      <c r="C44" s="13">
        <v>202</v>
      </c>
      <c r="D44" s="13">
        <v>40</v>
      </c>
      <c r="E44" s="13">
        <v>162</v>
      </c>
      <c r="F44" s="14">
        <v>0.19800000000000001</v>
      </c>
      <c r="G44" s="15">
        <v>170.16669999999999</v>
      </c>
      <c r="H44" s="15">
        <v>140.8289</v>
      </c>
    </row>
    <row r="45" spans="1:8">
      <c r="A45" s="16"/>
      <c r="B45" s="12" t="s">
        <v>53</v>
      </c>
      <c r="C45" s="13">
        <v>645</v>
      </c>
      <c r="D45" s="13">
        <v>140</v>
      </c>
      <c r="E45" s="13">
        <v>505</v>
      </c>
      <c r="F45" s="14">
        <v>0.21709999999999999</v>
      </c>
      <c r="G45" s="15">
        <v>163.41560000000001</v>
      </c>
      <c r="H45" s="15" t="s">
        <v>11</v>
      </c>
    </row>
    <row r="46" spans="1:8">
      <c r="A46" s="16" t="s">
        <v>54</v>
      </c>
      <c r="B46" s="12" t="s">
        <v>55</v>
      </c>
      <c r="C46" s="13">
        <v>275</v>
      </c>
      <c r="D46" s="13">
        <v>127</v>
      </c>
      <c r="E46" s="13">
        <v>148</v>
      </c>
      <c r="F46" s="14">
        <v>0.46179999999999999</v>
      </c>
      <c r="G46" s="15">
        <v>124.5556</v>
      </c>
      <c r="H46" s="15" t="s">
        <v>11</v>
      </c>
    </row>
    <row r="47" spans="1:8">
      <c r="A47" s="16"/>
      <c r="B47" s="12" t="s">
        <v>56</v>
      </c>
      <c r="C47" s="13">
        <v>82</v>
      </c>
      <c r="D47" s="13">
        <v>82</v>
      </c>
      <c r="E47" s="13">
        <v>0</v>
      </c>
      <c r="F47" s="14">
        <v>1</v>
      </c>
      <c r="G47" s="15">
        <v>64</v>
      </c>
      <c r="H47" s="15" t="s">
        <v>11</v>
      </c>
    </row>
    <row r="48" spans="1:8">
      <c r="A48" s="16"/>
      <c r="B48" s="12" t="s">
        <v>57</v>
      </c>
      <c r="C48" s="13">
        <v>761</v>
      </c>
      <c r="D48" s="13">
        <v>120</v>
      </c>
      <c r="E48" s="13">
        <v>641</v>
      </c>
      <c r="F48" s="14">
        <v>0.15770000000000001</v>
      </c>
      <c r="G48" s="15">
        <v>162.11109999999999</v>
      </c>
      <c r="H48" s="15">
        <v>137.8356</v>
      </c>
    </row>
    <row r="49" spans="1:8">
      <c r="A49" s="16"/>
      <c r="B49" s="12" t="s">
        <v>58</v>
      </c>
      <c r="C49" s="13">
        <v>550</v>
      </c>
      <c r="D49" s="13">
        <v>115</v>
      </c>
      <c r="E49" s="13">
        <v>435</v>
      </c>
      <c r="F49" s="14">
        <v>0.20910000000000001</v>
      </c>
      <c r="G49" s="15">
        <v>146.44669999999999</v>
      </c>
      <c r="H49" s="15" t="s">
        <v>11</v>
      </c>
    </row>
    <row r="50" spans="1:8">
      <c r="A50" s="16"/>
      <c r="B50" s="12" t="s">
        <v>59</v>
      </c>
      <c r="C50" s="13">
        <v>957</v>
      </c>
      <c r="D50" s="13">
        <v>155</v>
      </c>
      <c r="E50" s="13">
        <v>802</v>
      </c>
      <c r="F50" s="14">
        <v>0.16200000000000001</v>
      </c>
      <c r="G50" s="15">
        <v>152.41669999999999</v>
      </c>
      <c r="H50" s="15" t="s">
        <v>11</v>
      </c>
    </row>
    <row r="51" spans="1:8">
      <c r="A51" s="16"/>
      <c r="B51" s="12" t="s">
        <v>60</v>
      </c>
      <c r="C51" s="13">
        <v>862</v>
      </c>
      <c r="D51" s="13">
        <v>72</v>
      </c>
      <c r="E51" s="13">
        <v>790</v>
      </c>
      <c r="F51" s="14">
        <v>8.3500000000000005E-2</v>
      </c>
      <c r="G51" s="15">
        <v>168.0033</v>
      </c>
      <c r="H51" s="15">
        <v>152.72999999999999</v>
      </c>
    </row>
    <row r="52" spans="1:8">
      <c r="A52" s="16"/>
      <c r="B52" s="12" t="s">
        <v>61</v>
      </c>
      <c r="C52" s="13">
        <v>1285</v>
      </c>
      <c r="D52" s="13">
        <v>160</v>
      </c>
      <c r="E52" s="13">
        <v>1125</v>
      </c>
      <c r="F52" s="14">
        <v>0.1245</v>
      </c>
      <c r="G52" s="15">
        <v>161.83330000000001</v>
      </c>
      <c r="H52" s="15">
        <v>132.01779999999999</v>
      </c>
    </row>
    <row r="53" spans="1:8">
      <c r="A53" s="16"/>
      <c r="B53" s="12" t="s">
        <v>62</v>
      </c>
      <c r="C53" s="13">
        <v>3423</v>
      </c>
      <c r="D53" s="13">
        <v>325</v>
      </c>
      <c r="E53" s="13">
        <v>3098</v>
      </c>
      <c r="F53" s="14">
        <v>9.4899999999999998E-2</v>
      </c>
      <c r="G53" s="15">
        <v>175.2756</v>
      </c>
      <c r="H53" s="15">
        <v>164.16560000000001</v>
      </c>
    </row>
    <row r="54" spans="1:8">
      <c r="A54" s="16"/>
      <c r="B54" s="12" t="s">
        <v>63</v>
      </c>
      <c r="C54" s="13">
        <v>55</v>
      </c>
      <c r="D54" s="13">
        <v>36</v>
      </c>
      <c r="E54" s="13">
        <v>19</v>
      </c>
      <c r="F54" s="14">
        <v>0.65449999999999997</v>
      </c>
      <c r="G54" s="15">
        <v>120.9533</v>
      </c>
      <c r="H54" s="15" t="s">
        <v>11</v>
      </c>
    </row>
    <row r="55" spans="1:8">
      <c r="A55" s="16"/>
      <c r="B55" s="12" t="s">
        <v>64</v>
      </c>
      <c r="C55" s="13">
        <v>74</v>
      </c>
      <c r="D55" s="13">
        <v>63</v>
      </c>
      <c r="E55" s="13">
        <v>11</v>
      </c>
      <c r="F55" s="14">
        <v>0.85140000000000005</v>
      </c>
      <c r="G55" s="15">
        <v>115.98779999999999</v>
      </c>
      <c r="H55" s="15" t="s">
        <v>11</v>
      </c>
    </row>
    <row r="56" spans="1:8" ht="30">
      <c r="A56" s="16"/>
      <c r="B56" s="12" t="s">
        <v>65</v>
      </c>
      <c r="C56" s="13">
        <v>186</v>
      </c>
      <c r="D56" s="13">
        <v>55</v>
      </c>
      <c r="E56" s="13">
        <v>131</v>
      </c>
      <c r="F56" s="14">
        <v>0.29570000000000002</v>
      </c>
      <c r="G56" s="15">
        <v>145.09780000000001</v>
      </c>
      <c r="H56" s="15" t="s">
        <v>11</v>
      </c>
    </row>
    <row r="57" spans="1:8">
      <c r="A57" s="16" t="s">
        <v>66</v>
      </c>
      <c r="B57" s="12" t="s">
        <v>67</v>
      </c>
      <c r="C57" s="13">
        <v>1582</v>
      </c>
      <c r="D57" s="13">
        <v>320</v>
      </c>
      <c r="E57" s="13">
        <v>1262</v>
      </c>
      <c r="F57" s="14">
        <v>0.20230000000000001</v>
      </c>
      <c r="G57" s="15">
        <v>154.98330000000001</v>
      </c>
      <c r="H57" s="15">
        <v>127.01</v>
      </c>
    </row>
    <row r="58" spans="1:8">
      <c r="A58" s="16"/>
      <c r="B58" s="12" t="s">
        <v>68</v>
      </c>
      <c r="C58" s="13">
        <v>687</v>
      </c>
      <c r="D58" s="13">
        <v>160</v>
      </c>
      <c r="E58" s="13">
        <v>527</v>
      </c>
      <c r="F58" s="14">
        <v>0.2329</v>
      </c>
      <c r="G58" s="15">
        <v>146.59219999999999</v>
      </c>
      <c r="H58" s="15">
        <v>113.0956</v>
      </c>
    </row>
    <row r="59" spans="1:8">
      <c r="A59" s="16"/>
      <c r="B59" s="12" t="s">
        <v>69</v>
      </c>
      <c r="C59" s="13">
        <v>76</v>
      </c>
      <c r="D59" s="13">
        <v>30</v>
      </c>
      <c r="E59" s="13">
        <v>46</v>
      </c>
      <c r="F59" s="14">
        <v>0.3947</v>
      </c>
      <c r="G59" s="15">
        <v>150</v>
      </c>
      <c r="H59" s="15" t="s">
        <v>11</v>
      </c>
    </row>
    <row r="60" spans="1:8">
      <c r="A60" s="16"/>
      <c r="B60" s="12" t="s">
        <v>70</v>
      </c>
      <c r="C60" s="13">
        <v>40</v>
      </c>
      <c r="D60" s="13">
        <v>40</v>
      </c>
      <c r="E60" s="13">
        <v>0</v>
      </c>
      <c r="F60" s="14">
        <v>1</v>
      </c>
      <c r="G60" s="15">
        <v>108.1867</v>
      </c>
      <c r="H60" s="15" t="s">
        <v>11</v>
      </c>
    </row>
    <row r="61" spans="1:8">
      <c r="A61" s="16"/>
      <c r="B61" s="12" t="s">
        <v>71</v>
      </c>
      <c r="C61" s="13">
        <v>59</v>
      </c>
      <c r="D61" s="13">
        <v>40</v>
      </c>
      <c r="E61" s="13">
        <v>19</v>
      </c>
      <c r="F61" s="14">
        <v>0.67800000000000005</v>
      </c>
      <c r="G61" s="15">
        <v>142.42779999999999</v>
      </c>
      <c r="H61" s="15" t="s">
        <v>11</v>
      </c>
    </row>
    <row r="62" spans="1:8">
      <c r="A62" s="16"/>
      <c r="B62" s="12" t="s">
        <v>72</v>
      </c>
      <c r="C62" s="13">
        <v>35</v>
      </c>
      <c r="D62" s="13">
        <v>35</v>
      </c>
      <c r="E62" s="13">
        <v>0</v>
      </c>
      <c r="F62" s="14">
        <v>1</v>
      </c>
      <c r="G62" s="15">
        <v>60</v>
      </c>
      <c r="H62" s="15" t="s">
        <v>11</v>
      </c>
    </row>
    <row r="63" spans="1:8">
      <c r="A63" s="16"/>
      <c r="B63" s="12" t="s">
        <v>73</v>
      </c>
      <c r="C63" s="13">
        <v>97</v>
      </c>
      <c r="D63" s="13">
        <v>60</v>
      </c>
      <c r="E63" s="13">
        <v>37</v>
      </c>
      <c r="F63" s="14">
        <v>0.61860000000000004</v>
      </c>
      <c r="G63" s="15">
        <v>149.88560000000001</v>
      </c>
      <c r="H63" s="15" t="s">
        <v>11</v>
      </c>
    </row>
    <row r="64" spans="1:8">
      <c r="A64" s="16"/>
      <c r="B64" s="12" t="s">
        <v>74</v>
      </c>
      <c r="C64" s="13">
        <v>159</v>
      </c>
      <c r="D64" s="13">
        <v>60</v>
      </c>
      <c r="E64" s="13">
        <v>99</v>
      </c>
      <c r="F64" s="14">
        <v>0.37740000000000001</v>
      </c>
      <c r="G64" s="15">
        <v>142.38890000000001</v>
      </c>
      <c r="H64" s="15" t="s">
        <v>11</v>
      </c>
    </row>
    <row r="65" spans="1:8">
      <c r="A65" s="16"/>
      <c r="B65" s="12" t="s">
        <v>75</v>
      </c>
      <c r="C65" s="13">
        <v>107</v>
      </c>
      <c r="D65" s="13">
        <v>60</v>
      </c>
      <c r="E65" s="13">
        <v>47</v>
      </c>
      <c r="F65" s="14">
        <v>0.56069999999999998</v>
      </c>
      <c r="G65" s="15">
        <v>137.9622</v>
      </c>
      <c r="H65" s="15" t="s">
        <v>11</v>
      </c>
    </row>
    <row r="66" spans="1:8">
      <c r="A66" s="16"/>
      <c r="B66" s="12" t="s">
        <v>76</v>
      </c>
      <c r="C66" s="13">
        <v>59</v>
      </c>
      <c r="D66" s="13">
        <v>40</v>
      </c>
      <c r="E66" s="13">
        <v>19</v>
      </c>
      <c r="F66" s="14">
        <v>0.67800000000000005</v>
      </c>
      <c r="G66" s="15">
        <v>124.8711</v>
      </c>
      <c r="H66" s="15" t="s">
        <v>11</v>
      </c>
    </row>
    <row r="67" spans="1:8">
      <c r="A67" s="16"/>
      <c r="B67" s="12" t="s">
        <v>77</v>
      </c>
      <c r="C67" s="13">
        <v>79</v>
      </c>
      <c r="D67" s="13">
        <v>50</v>
      </c>
      <c r="E67" s="13">
        <v>29</v>
      </c>
      <c r="F67" s="14">
        <v>0.63290000000000002</v>
      </c>
      <c r="G67" s="15">
        <v>133.4333</v>
      </c>
      <c r="H67" s="15" t="s">
        <v>11</v>
      </c>
    </row>
    <row r="68" spans="1:8">
      <c r="A68" s="16"/>
      <c r="B68" s="12" t="s">
        <v>78</v>
      </c>
      <c r="C68" s="13">
        <v>109</v>
      </c>
      <c r="D68" s="13">
        <v>50</v>
      </c>
      <c r="E68" s="13">
        <v>59</v>
      </c>
      <c r="F68" s="14">
        <v>0.4587</v>
      </c>
      <c r="G68" s="15">
        <v>154</v>
      </c>
      <c r="H68" s="15" t="s">
        <v>11</v>
      </c>
    </row>
    <row r="69" spans="1:8">
      <c r="A69" s="16"/>
      <c r="B69" s="12" t="s">
        <v>79</v>
      </c>
      <c r="C69" s="13">
        <v>58</v>
      </c>
      <c r="D69" s="13">
        <v>50</v>
      </c>
      <c r="E69" s="13">
        <v>8</v>
      </c>
      <c r="F69" s="14">
        <v>0.86209999999999998</v>
      </c>
      <c r="G69" s="15">
        <v>116.9722</v>
      </c>
      <c r="H69" s="15" t="s">
        <v>11</v>
      </c>
    </row>
    <row r="70" spans="1:8">
      <c r="A70" s="16"/>
      <c r="B70" s="12" t="s">
        <v>80</v>
      </c>
      <c r="C70" s="13">
        <v>611</v>
      </c>
      <c r="D70" s="13">
        <v>130</v>
      </c>
      <c r="E70" s="13">
        <v>481</v>
      </c>
      <c r="F70" s="14">
        <v>0.21279999999999999</v>
      </c>
      <c r="G70" s="15">
        <v>143.88220000000001</v>
      </c>
      <c r="H70" s="15" t="s">
        <v>11</v>
      </c>
    </row>
    <row r="71" spans="1:8">
      <c r="A71" s="16"/>
      <c r="B71" s="12" t="s">
        <v>81</v>
      </c>
      <c r="C71" s="13">
        <v>51</v>
      </c>
      <c r="D71" s="13">
        <v>51</v>
      </c>
      <c r="E71" s="13">
        <v>0</v>
      </c>
      <c r="F71" s="14">
        <v>1</v>
      </c>
      <c r="G71" s="15">
        <v>68</v>
      </c>
      <c r="H71" s="15" t="s">
        <v>11</v>
      </c>
    </row>
    <row r="72" spans="1:8" s="5" customFormat="1">
      <c r="B72" s="9" t="s">
        <v>123</v>
      </c>
      <c r="C72" s="10">
        <f>SUM(C5:C71)</f>
        <v>27442</v>
      </c>
      <c r="D72" s="10">
        <f t="shared" ref="D72:E72" si="0">SUM(D5:D71)</f>
        <v>7553</v>
      </c>
      <c r="E72" s="10">
        <f t="shared" si="0"/>
        <v>19889</v>
      </c>
      <c r="F72" s="11">
        <f>+D72/C72</f>
        <v>0.27523504117775671</v>
      </c>
      <c r="G72" s="1"/>
      <c r="H72" s="1"/>
    </row>
    <row r="73" spans="1:8" s="5" customFormat="1">
      <c r="A73" s="1"/>
      <c r="B73" s="2"/>
      <c r="C73" s="3"/>
      <c r="D73" s="3"/>
      <c r="E73" s="3"/>
      <c r="F73" s="4"/>
      <c r="G73" s="1"/>
      <c r="H73" s="1"/>
    </row>
    <row r="74" spans="1:8" s="5" customFormat="1" ht="17.25">
      <c r="A74" s="7" t="s">
        <v>121</v>
      </c>
      <c r="B74" s="7"/>
      <c r="C74" s="7"/>
      <c r="D74" s="7"/>
      <c r="E74" s="7"/>
      <c r="F74" s="7"/>
      <c r="G74" s="7"/>
      <c r="H74" s="7"/>
    </row>
    <row r="75" spans="1:8" s="5" customFormat="1" ht="60">
      <c r="A75" s="8" t="s">
        <v>0</v>
      </c>
      <c r="B75" s="8" t="s">
        <v>1</v>
      </c>
      <c r="C75" s="8" t="s">
        <v>2</v>
      </c>
      <c r="D75" s="8" t="s">
        <v>3</v>
      </c>
      <c r="E75" s="8" t="s">
        <v>4</v>
      </c>
      <c r="F75" s="8" t="s">
        <v>5</v>
      </c>
      <c r="G75" s="8" t="s">
        <v>6</v>
      </c>
      <c r="H75" s="8" t="s">
        <v>7</v>
      </c>
    </row>
    <row r="76" spans="1:8">
      <c r="A76" s="16" t="s">
        <v>82</v>
      </c>
      <c r="B76" s="12" t="s">
        <v>67</v>
      </c>
      <c r="C76" s="13">
        <v>143</v>
      </c>
      <c r="D76" s="13">
        <v>40</v>
      </c>
      <c r="E76" s="13">
        <v>103</v>
      </c>
      <c r="F76" s="14">
        <v>0.2797</v>
      </c>
      <c r="G76" s="15">
        <v>143.15219999999999</v>
      </c>
      <c r="H76" s="15" t="s">
        <v>11</v>
      </c>
    </row>
    <row r="77" spans="1:8">
      <c r="A77" s="16"/>
      <c r="B77" s="12" t="s">
        <v>68</v>
      </c>
      <c r="C77" s="13">
        <v>134</v>
      </c>
      <c r="D77" s="13">
        <v>40</v>
      </c>
      <c r="E77" s="13">
        <v>94</v>
      </c>
      <c r="F77" s="14">
        <v>0.29849999999999999</v>
      </c>
      <c r="G77" s="15">
        <v>141.5222</v>
      </c>
      <c r="H77" s="15" t="s">
        <v>11</v>
      </c>
    </row>
    <row r="78" spans="1:8">
      <c r="A78" s="16"/>
      <c r="B78" s="12" t="s">
        <v>83</v>
      </c>
      <c r="C78" s="13">
        <v>77</v>
      </c>
      <c r="D78" s="13">
        <v>40</v>
      </c>
      <c r="E78" s="13">
        <v>37</v>
      </c>
      <c r="F78" s="14">
        <v>0.51949999999999996</v>
      </c>
      <c r="G78" s="15">
        <v>127.4722</v>
      </c>
      <c r="H78" s="15" t="s">
        <v>11</v>
      </c>
    </row>
    <row r="79" spans="1:8">
      <c r="A79" s="16"/>
      <c r="B79" s="12" t="s">
        <v>84</v>
      </c>
      <c r="C79" s="13">
        <v>40</v>
      </c>
      <c r="D79" s="13">
        <v>40</v>
      </c>
      <c r="E79" s="13">
        <v>0</v>
      </c>
      <c r="F79" s="14">
        <v>1</v>
      </c>
      <c r="G79" s="15">
        <v>94.612200000000001</v>
      </c>
      <c r="H79" s="15" t="s">
        <v>11</v>
      </c>
    </row>
    <row r="80" spans="1:8">
      <c r="A80" s="16"/>
      <c r="B80" s="12" t="s">
        <v>46</v>
      </c>
      <c r="C80" s="13">
        <v>95</v>
      </c>
      <c r="D80" s="13">
        <v>40</v>
      </c>
      <c r="E80" s="13">
        <v>55</v>
      </c>
      <c r="F80" s="14">
        <v>0.42109999999999997</v>
      </c>
      <c r="G80" s="15">
        <v>142.86109999999999</v>
      </c>
      <c r="H80" s="15" t="s">
        <v>11</v>
      </c>
    </row>
    <row r="81" spans="1:8">
      <c r="A81" s="16"/>
      <c r="B81" s="12" t="s">
        <v>57</v>
      </c>
      <c r="C81" s="13">
        <v>206</v>
      </c>
      <c r="D81" s="13">
        <v>40</v>
      </c>
      <c r="E81" s="13">
        <v>166</v>
      </c>
      <c r="F81" s="14">
        <v>0.19420000000000001</v>
      </c>
      <c r="G81" s="15">
        <v>154.5556</v>
      </c>
      <c r="H81" s="15" t="s">
        <v>11</v>
      </c>
    </row>
    <row r="82" spans="1:8">
      <c r="A82" s="16"/>
      <c r="B82" s="12" t="s">
        <v>30</v>
      </c>
      <c r="C82" s="13">
        <v>149</v>
      </c>
      <c r="D82" s="13">
        <v>40</v>
      </c>
      <c r="E82" s="13">
        <v>109</v>
      </c>
      <c r="F82" s="14">
        <v>0.26850000000000002</v>
      </c>
      <c r="G82" s="15">
        <v>148.8211</v>
      </c>
      <c r="H82" s="15" t="s">
        <v>11</v>
      </c>
    </row>
    <row r="83" spans="1:8">
      <c r="A83" s="16"/>
      <c r="B83" s="12" t="s">
        <v>33</v>
      </c>
      <c r="C83" s="13">
        <v>135</v>
      </c>
      <c r="D83" s="13">
        <v>40</v>
      </c>
      <c r="E83" s="13">
        <v>95</v>
      </c>
      <c r="F83" s="14">
        <v>0.29630000000000001</v>
      </c>
      <c r="G83" s="15">
        <v>146.7244</v>
      </c>
      <c r="H83" s="15" t="s">
        <v>11</v>
      </c>
    </row>
    <row r="84" spans="1:8">
      <c r="A84" s="16"/>
      <c r="B84" s="12" t="s">
        <v>59</v>
      </c>
      <c r="C84" s="13">
        <v>124</v>
      </c>
      <c r="D84" s="13">
        <v>40</v>
      </c>
      <c r="E84" s="13">
        <v>84</v>
      </c>
      <c r="F84" s="14">
        <v>0.3226</v>
      </c>
      <c r="G84" s="15">
        <v>138.74</v>
      </c>
      <c r="H84" s="15" t="s">
        <v>11</v>
      </c>
    </row>
    <row r="85" spans="1:8">
      <c r="A85" s="16"/>
      <c r="B85" s="12" t="s">
        <v>36</v>
      </c>
      <c r="C85" s="13">
        <v>134</v>
      </c>
      <c r="D85" s="13">
        <v>40</v>
      </c>
      <c r="E85" s="13">
        <v>94</v>
      </c>
      <c r="F85" s="14">
        <v>0.29849999999999999</v>
      </c>
      <c r="G85" s="15">
        <v>148.35329999999999</v>
      </c>
      <c r="H85" s="15" t="s">
        <v>11</v>
      </c>
    </row>
    <row r="86" spans="1:8">
      <c r="A86" s="16"/>
      <c r="B86" s="12" t="s">
        <v>60</v>
      </c>
      <c r="C86" s="13">
        <v>191</v>
      </c>
      <c r="D86" s="13">
        <v>40</v>
      </c>
      <c r="E86" s="13">
        <v>151</v>
      </c>
      <c r="F86" s="14">
        <v>0.2094</v>
      </c>
      <c r="G86" s="15">
        <v>152.7722</v>
      </c>
      <c r="H86" s="15" t="s">
        <v>11</v>
      </c>
    </row>
    <row r="87" spans="1:8">
      <c r="A87" s="16"/>
      <c r="B87" s="12" t="s">
        <v>61</v>
      </c>
      <c r="C87" s="13">
        <v>163</v>
      </c>
      <c r="D87" s="13">
        <v>40</v>
      </c>
      <c r="E87" s="13">
        <v>123</v>
      </c>
      <c r="F87" s="14">
        <v>0.24540000000000001</v>
      </c>
      <c r="G87" s="15">
        <v>149.82669999999999</v>
      </c>
      <c r="H87" s="15" t="s">
        <v>11</v>
      </c>
    </row>
    <row r="88" spans="1:8">
      <c r="A88" s="16"/>
      <c r="B88" s="12" t="s">
        <v>28</v>
      </c>
      <c r="C88" s="13">
        <v>169</v>
      </c>
      <c r="D88" s="13">
        <v>40</v>
      </c>
      <c r="E88" s="13">
        <v>129</v>
      </c>
      <c r="F88" s="14">
        <v>0.23669999999999999</v>
      </c>
      <c r="G88" s="15">
        <v>142.2978</v>
      </c>
      <c r="H88" s="15" t="s">
        <v>11</v>
      </c>
    </row>
    <row r="89" spans="1:8">
      <c r="A89" s="16"/>
      <c r="B89" s="12" t="s">
        <v>62</v>
      </c>
      <c r="C89" s="13">
        <v>457</v>
      </c>
      <c r="D89" s="13">
        <v>40</v>
      </c>
      <c r="E89" s="13">
        <v>417</v>
      </c>
      <c r="F89" s="14">
        <v>8.7499999999999994E-2</v>
      </c>
      <c r="G89" s="15">
        <v>173.72219999999999</v>
      </c>
      <c r="H89" s="15">
        <v>144.91329999999999</v>
      </c>
    </row>
    <row r="90" spans="1:8">
      <c r="A90" s="16" t="s">
        <v>85</v>
      </c>
      <c r="B90" s="12" t="s">
        <v>67</v>
      </c>
      <c r="C90" s="13">
        <v>32</v>
      </c>
      <c r="D90" s="13">
        <v>32</v>
      </c>
      <c r="E90" s="13">
        <v>0</v>
      </c>
      <c r="F90" s="14">
        <v>1</v>
      </c>
      <c r="G90" s="15">
        <v>88.695599999999999</v>
      </c>
      <c r="H90" s="15"/>
    </row>
    <row r="91" spans="1:8">
      <c r="A91" s="16"/>
      <c r="B91" s="12" t="s">
        <v>30</v>
      </c>
      <c r="C91" s="13">
        <v>55</v>
      </c>
      <c r="D91" s="13">
        <v>50</v>
      </c>
      <c r="E91" s="13">
        <v>5</v>
      </c>
      <c r="F91" s="14">
        <v>0.90910000000000002</v>
      </c>
      <c r="G91" s="15">
        <v>104.3078</v>
      </c>
      <c r="H91" s="15"/>
    </row>
    <row r="92" spans="1:8">
      <c r="A92" s="16"/>
      <c r="B92" s="12" t="s">
        <v>33</v>
      </c>
      <c r="C92" s="13">
        <v>28</v>
      </c>
      <c r="D92" s="13">
        <v>28</v>
      </c>
      <c r="E92" s="13">
        <v>0</v>
      </c>
      <c r="F92" s="14">
        <v>1</v>
      </c>
      <c r="G92" s="15">
        <v>112.1711</v>
      </c>
      <c r="H92" s="15"/>
    </row>
    <row r="93" spans="1:8">
      <c r="A93" s="16" t="s">
        <v>86</v>
      </c>
      <c r="B93" s="12" t="s">
        <v>67</v>
      </c>
      <c r="C93" s="13">
        <v>49</v>
      </c>
      <c r="D93" s="13">
        <v>49</v>
      </c>
      <c r="E93" s="13">
        <v>0</v>
      </c>
      <c r="F93" s="14">
        <v>1</v>
      </c>
      <c r="G93" s="15">
        <v>90.611099999999993</v>
      </c>
      <c r="H93" s="15" t="s">
        <v>11</v>
      </c>
    </row>
    <row r="94" spans="1:8">
      <c r="A94" s="16"/>
      <c r="B94" s="12" t="s">
        <v>30</v>
      </c>
      <c r="C94" s="13">
        <v>15</v>
      </c>
      <c r="D94" s="13">
        <v>15</v>
      </c>
      <c r="E94" s="13">
        <v>0</v>
      </c>
      <c r="F94" s="14">
        <v>1</v>
      </c>
      <c r="G94" s="15">
        <v>85.111099999999993</v>
      </c>
      <c r="H94" s="15" t="s">
        <v>11</v>
      </c>
    </row>
    <row r="95" spans="1:8">
      <c r="A95" s="16"/>
      <c r="B95" s="12" t="s">
        <v>87</v>
      </c>
      <c r="C95" s="13">
        <v>19</v>
      </c>
      <c r="D95" s="13">
        <v>19</v>
      </c>
      <c r="E95" s="13">
        <v>0</v>
      </c>
      <c r="F95" s="14">
        <v>1</v>
      </c>
      <c r="G95" s="15">
        <v>87.734399999999994</v>
      </c>
      <c r="H95" s="15" t="s">
        <v>11</v>
      </c>
    </row>
    <row r="96" spans="1:8">
      <c r="A96" s="16"/>
      <c r="B96" s="12" t="s">
        <v>25</v>
      </c>
      <c r="C96" s="13">
        <v>18</v>
      </c>
      <c r="D96" s="13">
        <v>18</v>
      </c>
      <c r="E96" s="13">
        <v>0</v>
      </c>
      <c r="F96" s="14">
        <v>1</v>
      </c>
      <c r="G96" s="15">
        <v>83.611099999999993</v>
      </c>
      <c r="H96" s="15" t="s">
        <v>11</v>
      </c>
    </row>
    <row r="97" spans="1:8">
      <c r="A97" s="16"/>
      <c r="B97" s="12" t="s">
        <v>33</v>
      </c>
      <c r="C97" s="13">
        <v>14</v>
      </c>
      <c r="D97" s="13">
        <v>14</v>
      </c>
      <c r="E97" s="13">
        <v>0</v>
      </c>
      <c r="F97" s="14">
        <v>1</v>
      </c>
      <c r="G97" s="15">
        <v>95.853300000000004</v>
      </c>
      <c r="H97" s="15" t="s">
        <v>11</v>
      </c>
    </row>
    <row r="98" spans="1:8">
      <c r="A98" s="16" t="s">
        <v>88</v>
      </c>
      <c r="B98" s="12" t="s">
        <v>67</v>
      </c>
      <c r="C98" s="13">
        <v>92</v>
      </c>
      <c r="D98" s="13">
        <v>50</v>
      </c>
      <c r="E98" s="13">
        <v>42</v>
      </c>
      <c r="F98" s="14">
        <v>0.54349999999999998</v>
      </c>
      <c r="G98" s="15">
        <v>127.38890000000001</v>
      </c>
      <c r="H98" s="15" t="s">
        <v>11</v>
      </c>
    </row>
    <row r="99" spans="1:8">
      <c r="A99" s="16"/>
      <c r="B99" s="12" t="s">
        <v>43</v>
      </c>
      <c r="C99" s="13">
        <v>94</v>
      </c>
      <c r="D99" s="13">
        <v>45</v>
      </c>
      <c r="E99" s="13">
        <v>49</v>
      </c>
      <c r="F99" s="14">
        <v>0.47870000000000001</v>
      </c>
      <c r="G99" s="15">
        <v>130.3844</v>
      </c>
      <c r="H99" s="15" t="s">
        <v>11</v>
      </c>
    </row>
    <row r="100" spans="1:8">
      <c r="A100" s="16"/>
      <c r="B100" s="12" t="s">
        <v>45</v>
      </c>
      <c r="C100" s="13">
        <v>66</v>
      </c>
      <c r="D100" s="13">
        <v>45</v>
      </c>
      <c r="E100" s="13">
        <v>21</v>
      </c>
      <c r="F100" s="14">
        <v>0.68179999999999996</v>
      </c>
      <c r="G100" s="15">
        <v>128.7989</v>
      </c>
      <c r="H100" s="15" t="s">
        <v>11</v>
      </c>
    </row>
    <row r="101" spans="1:8">
      <c r="A101" s="16"/>
      <c r="B101" s="12" t="s">
        <v>46</v>
      </c>
      <c r="C101" s="13">
        <v>78</v>
      </c>
      <c r="D101" s="13">
        <v>45</v>
      </c>
      <c r="E101" s="13">
        <v>33</v>
      </c>
      <c r="F101" s="14">
        <v>0.57689999999999997</v>
      </c>
      <c r="G101" s="15">
        <v>125.05</v>
      </c>
      <c r="H101" s="15" t="s">
        <v>11</v>
      </c>
    </row>
    <row r="102" spans="1:8">
      <c r="A102" s="16"/>
      <c r="B102" s="12" t="s">
        <v>49</v>
      </c>
      <c r="C102" s="13">
        <v>40</v>
      </c>
      <c r="D102" s="13">
        <v>40</v>
      </c>
      <c r="E102" s="13">
        <v>0</v>
      </c>
      <c r="F102" s="14">
        <v>1</v>
      </c>
      <c r="G102" s="15">
        <v>91.093299999999999</v>
      </c>
      <c r="H102" s="15" t="s">
        <v>11</v>
      </c>
    </row>
    <row r="103" spans="1:8">
      <c r="A103" s="16"/>
      <c r="B103" s="12" t="s">
        <v>30</v>
      </c>
      <c r="C103" s="13">
        <v>95</v>
      </c>
      <c r="D103" s="13">
        <v>45</v>
      </c>
      <c r="E103" s="13">
        <v>50</v>
      </c>
      <c r="F103" s="14">
        <v>0.47370000000000001</v>
      </c>
      <c r="G103" s="15">
        <v>129.84780000000001</v>
      </c>
      <c r="H103" s="15" t="s">
        <v>11</v>
      </c>
    </row>
    <row r="104" spans="1:8">
      <c r="A104" s="16"/>
      <c r="B104" s="12" t="s">
        <v>33</v>
      </c>
      <c r="C104" s="13">
        <v>55</v>
      </c>
      <c r="D104" s="13">
        <v>45</v>
      </c>
      <c r="E104" s="13">
        <v>10</v>
      </c>
      <c r="F104" s="14">
        <v>0.81820000000000004</v>
      </c>
      <c r="G104" s="15">
        <v>118.43</v>
      </c>
      <c r="H104" s="15" t="s">
        <v>11</v>
      </c>
    </row>
    <row r="105" spans="1:8">
      <c r="A105" s="16"/>
      <c r="B105" s="12" t="s">
        <v>35</v>
      </c>
      <c r="C105" s="13">
        <v>60</v>
      </c>
      <c r="D105" s="13">
        <v>45</v>
      </c>
      <c r="E105" s="13">
        <v>15</v>
      </c>
      <c r="F105" s="14">
        <v>0.75</v>
      </c>
      <c r="G105" s="15">
        <v>121.7222</v>
      </c>
      <c r="H105" s="15" t="s">
        <v>11</v>
      </c>
    </row>
    <row r="106" spans="1:8">
      <c r="A106" s="16"/>
      <c r="B106" s="12" t="s">
        <v>36</v>
      </c>
      <c r="C106" s="13">
        <v>83</v>
      </c>
      <c r="D106" s="13">
        <v>45</v>
      </c>
      <c r="E106" s="13">
        <v>38</v>
      </c>
      <c r="F106" s="14">
        <v>0.54220000000000002</v>
      </c>
      <c r="G106" s="15">
        <v>131.09440000000001</v>
      </c>
      <c r="H106" s="15" t="s">
        <v>11</v>
      </c>
    </row>
    <row r="107" spans="1:8">
      <c r="A107" s="16"/>
      <c r="B107" s="12" t="s">
        <v>89</v>
      </c>
      <c r="C107" s="13">
        <v>67</v>
      </c>
      <c r="D107" s="13">
        <v>45</v>
      </c>
      <c r="E107" s="13">
        <v>22</v>
      </c>
      <c r="F107" s="14">
        <v>0.67159999999999997</v>
      </c>
      <c r="G107" s="15">
        <v>125.74</v>
      </c>
      <c r="H107" s="15" t="s">
        <v>11</v>
      </c>
    </row>
    <row r="108" spans="1:8">
      <c r="A108" s="16"/>
      <c r="B108" s="12" t="s">
        <v>61</v>
      </c>
      <c r="C108" s="13">
        <v>198</v>
      </c>
      <c r="D108" s="13">
        <v>45</v>
      </c>
      <c r="E108" s="13">
        <v>153</v>
      </c>
      <c r="F108" s="14">
        <v>0.2273</v>
      </c>
      <c r="G108" s="15">
        <v>146.5967</v>
      </c>
      <c r="H108" s="15" t="s">
        <v>11</v>
      </c>
    </row>
    <row r="109" spans="1:8">
      <c r="A109" s="16"/>
      <c r="B109" s="12" t="s">
        <v>37</v>
      </c>
      <c r="C109" s="13">
        <v>47</v>
      </c>
      <c r="D109" s="13">
        <v>45</v>
      </c>
      <c r="E109" s="13">
        <v>2</v>
      </c>
      <c r="F109" s="14">
        <v>0.95740000000000003</v>
      </c>
      <c r="G109" s="15">
        <v>100.67</v>
      </c>
      <c r="H109" s="15" t="s">
        <v>11</v>
      </c>
    </row>
    <row r="110" spans="1:8">
      <c r="A110" s="16"/>
      <c r="B110" s="12" t="s">
        <v>53</v>
      </c>
      <c r="C110" s="13">
        <v>170</v>
      </c>
      <c r="D110" s="13">
        <v>45</v>
      </c>
      <c r="E110" s="13">
        <v>125</v>
      </c>
      <c r="F110" s="14">
        <v>0.26469999999999999</v>
      </c>
      <c r="G110" s="15">
        <v>151.26560000000001</v>
      </c>
      <c r="H110" s="15" t="s">
        <v>11</v>
      </c>
    </row>
    <row r="111" spans="1:8">
      <c r="A111" s="16" t="s">
        <v>90</v>
      </c>
      <c r="B111" s="12" t="s">
        <v>67</v>
      </c>
      <c r="C111" s="13">
        <v>168</v>
      </c>
      <c r="D111" s="13">
        <v>80</v>
      </c>
      <c r="E111" s="13">
        <v>88</v>
      </c>
      <c r="F111" s="14">
        <v>0.47620000000000001</v>
      </c>
      <c r="G111" s="15">
        <v>132.7311</v>
      </c>
      <c r="H111" s="15" t="s">
        <v>11</v>
      </c>
    </row>
    <row r="112" spans="1:8">
      <c r="A112" s="16"/>
      <c r="B112" s="12" t="s">
        <v>41</v>
      </c>
      <c r="C112" s="13">
        <v>89</v>
      </c>
      <c r="D112" s="13">
        <v>30</v>
      </c>
      <c r="E112" s="13">
        <v>59</v>
      </c>
      <c r="F112" s="14">
        <v>0.33710000000000001</v>
      </c>
      <c r="G112" s="15">
        <v>144.3656</v>
      </c>
      <c r="H112" s="15" t="s">
        <v>11</v>
      </c>
    </row>
    <row r="113" spans="1:8">
      <c r="A113" s="16"/>
      <c r="B113" s="12" t="s">
        <v>91</v>
      </c>
      <c r="C113" s="13">
        <v>83</v>
      </c>
      <c r="D113" s="13">
        <v>83</v>
      </c>
      <c r="E113" s="13">
        <v>0</v>
      </c>
      <c r="F113" s="14">
        <v>1</v>
      </c>
      <c r="G113" s="15">
        <v>82.24</v>
      </c>
      <c r="H113" s="15" t="s">
        <v>11</v>
      </c>
    </row>
    <row r="114" spans="1:8">
      <c r="A114" s="16"/>
      <c r="B114" s="12" t="s">
        <v>92</v>
      </c>
      <c r="C114" s="13">
        <v>21</v>
      </c>
      <c r="D114" s="13">
        <v>21</v>
      </c>
      <c r="E114" s="13">
        <v>0</v>
      </c>
      <c r="F114" s="14">
        <v>1</v>
      </c>
      <c r="G114" s="15">
        <v>115.9333</v>
      </c>
      <c r="H114" s="15" t="s">
        <v>11</v>
      </c>
    </row>
    <row r="115" spans="1:8">
      <c r="A115" s="16"/>
      <c r="B115" s="12" t="s">
        <v>46</v>
      </c>
      <c r="C115" s="13">
        <v>48</v>
      </c>
      <c r="D115" s="13">
        <v>48</v>
      </c>
      <c r="E115" s="13">
        <v>0</v>
      </c>
      <c r="F115" s="14">
        <v>1</v>
      </c>
      <c r="G115" s="15">
        <v>89.445599999999999</v>
      </c>
      <c r="H115" s="15" t="s">
        <v>11</v>
      </c>
    </row>
    <row r="116" spans="1:8">
      <c r="A116" s="16"/>
      <c r="B116" s="12" t="s">
        <v>30</v>
      </c>
      <c r="C116" s="13">
        <v>130</v>
      </c>
      <c r="D116" s="13">
        <v>100</v>
      </c>
      <c r="E116" s="13">
        <v>30</v>
      </c>
      <c r="F116" s="14">
        <v>0.76919999999999999</v>
      </c>
      <c r="G116" s="15">
        <v>117.32</v>
      </c>
      <c r="H116" s="15" t="s">
        <v>11</v>
      </c>
    </row>
    <row r="117" spans="1:8">
      <c r="A117" s="16"/>
      <c r="B117" s="12" t="s">
        <v>9</v>
      </c>
      <c r="C117" s="13">
        <v>115</v>
      </c>
      <c r="D117" s="13">
        <v>60</v>
      </c>
      <c r="E117" s="13">
        <v>55</v>
      </c>
      <c r="F117" s="14">
        <v>0.52170000000000005</v>
      </c>
      <c r="G117" s="15">
        <v>133.5778</v>
      </c>
      <c r="H117" s="15" t="s">
        <v>11</v>
      </c>
    </row>
    <row r="118" spans="1:8">
      <c r="A118" s="16"/>
      <c r="B118" s="12" t="s">
        <v>26</v>
      </c>
      <c r="C118" s="13">
        <v>34</v>
      </c>
      <c r="D118" s="13">
        <v>31</v>
      </c>
      <c r="E118" s="13">
        <v>3</v>
      </c>
      <c r="F118" s="14">
        <v>0.91180000000000005</v>
      </c>
      <c r="G118" s="15">
        <v>104.8078</v>
      </c>
      <c r="H118" s="15" t="s">
        <v>11</v>
      </c>
    </row>
    <row r="119" spans="1:8">
      <c r="A119" s="16"/>
      <c r="B119" s="12" t="s">
        <v>33</v>
      </c>
      <c r="C119" s="13">
        <v>142</v>
      </c>
      <c r="D119" s="13">
        <v>100</v>
      </c>
      <c r="E119" s="13">
        <v>42</v>
      </c>
      <c r="F119" s="14">
        <v>0.70420000000000005</v>
      </c>
      <c r="G119" s="15">
        <v>121.62</v>
      </c>
      <c r="H119" s="15" t="s">
        <v>11</v>
      </c>
    </row>
    <row r="120" spans="1:8" ht="30">
      <c r="A120" s="16"/>
      <c r="B120" s="12" t="s">
        <v>17</v>
      </c>
      <c r="C120" s="13">
        <v>70</v>
      </c>
      <c r="D120" s="13">
        <v>30</v>
      </c>
      <c r="E120" s="13">
        <v>40</v>
      </c>
      <c r="F120" s="14">
        <v>0.42859999999999998</v>
      </c>
      <c r="G120" s="15">
        <v>139.61439999999999</v>
      </c>
      <c r="H120" s="15" t="s">
        <v>11</v>
      </c>
    </row>
    <row r="121" spans="1:8">
      <c r="A121" s="16"/>
      <c r="B121" s="12" t="s">
        <v>59</v>
      </c>
      <c r="C121" s="13">
        <v>75</v>
      </c>
      <c r="D121" s="13">
        <v>34</v>
      </c>
      <c r="E121" s="13">
        <v>41</v>
      </c>
      <c r="F121" s="14">
        <v>0.45329999999999998</v>
      </c>
      <c r="G121" s="15">
        <v>128.33670000000001</v>
      </c>
      <c r="H121" s="15" t="s">
        <v>11</v>
      </c>
    </row>
    <row r="122" spans="1:8">
      <c r="A122" s="16"/>
      <c r="B122" s="12" t="s">
        <v>61</v>
      </c>
      <c r="C122" s="13">
        <v>114</v>
      </c>
      <c r="D122" s="13">
        <v>75</v>
      </c>
      <c r="E122" s="13">
        <v>39</v>
      </c>
      <c r="F122" s="14">
        <v>0.65790000000000004</v>
      </c>
      <c r="G122" s="15">
        <v>118.11</v>
      </c>
      <c r="H122" s="15" t="s">
        <v>11</v>
      </c>
    </row>
    <row r="123" spans="1:8">
      <c r="A123" s="16"/>
      <c r="B123" s="12" t="s">
        <v>39</v>
      </c>
      <c r="C123" s="13">
        <v>173</v>
      </c>
      <c r="D123" s="13">
        <v>100</v>
      </c>
      <c r="E123" s="13">
        <v>73</v>
      </c>
      <c r="F123" s="14">
        <v>0.57799999999999996</v>
      </c>
      <c r="G123" s="15">
        <v>127.89109999999999</v>
      </c>
      <c r="H123" s="15" t="s">
        <v>11</v>
      </c>
    </row>
    <row r="124" spans="1:8">
      <c r="A124" s="16"/>
      <c r="B124" s="12" t="s">
        <v>62</v>
      </c>
      <c r="C124" s="13">
        <v>265</v>
      </c>
      <c r="D124" s="13">
        <v>30</v>
      </c>
      <c r="E124" s="13">
        <v>235</v>
      </c>
      <c r="F124" s="14">
        <v>0.1132</v>
      </c>
      <c r="G124" s="15">
        <v>168.8133</v>
      </c>
      <c r="H124" s="15">
        <v>157.28440000000001</v>
      </c>
    </row>
    <row r="125" spans="1:8">
      <c r="A125" s="16" t="s">
        <v>93</v>
      </c>
      <c r="B125" s="12" t="s">
        <v>67</v>
      </c>
      <c r="C125" s="13">
        <v>123</v>
      </c>
      <c r="D125" s="13">
        <v>50</v>
      </c>
      <c r="E125" s="13">
        <v>73</v>
      </c>
      <c r="F125" s="14">
        <v>0.40649999999999997</v>
      </c>
      <c r="G125" s="15">
        <v>134.0367</v>
      </c>
      <c r="H125" s="15" t="s">
        <v>11</v>
      </c>
    </row>
    <row r="126" spans="1:8">
      <c r="A126" s="16"/>
      <c r="B126" s="12" t="s">
        <v>94</v>
      </c>
      <c r="C126" s="13">
        <v>43</v>
      </c>
      <c r="D126" s="13">
        <v>43</v>
      </c>
      <c r="E126" s="13">
        <v>0</v>
      </c>
      <c r="F126" s="14">
        <v>1</v>
      </c>
      <c r="G126" s="15">
        <v>84.588899999999995</v>
      </c>
      <c r="H126" s="15" t="s">
        <v>11</v>
      </c>
    </row>
    <row r="127" spans="1:8">
      <c r="A127" s="16"/>
      <c r="B127" s="12" t="s">
        <v>95</v>
      </c>
      <c r="C127" s="13">
        <v>60</v>
      </c>
      <c r="D127" s="13">
        <v>50</v>
      </c>
      <c r="E127" s="13">
        <v>10</v>
      </c>
      <c r="F127" s="14">
        <v>0.83330000000000004</v>
      </c>
      <c r="G127" s="15">
        <v>119</v>
      </c>
      <c r="H127" s="15" t="s">
        <v>11</v>
      </c>
    </row>
    <row r="128" spans="1:8">
      <c r="A128" s="16"/>
      <c r="B128" s="12" t="s">
        <v>96</v>
      </c>
      <c r="C128" s="13">
        <v>43</v>
      </c>
      <c r="D128" s="13">
        <v>43</v>
      </c>
      <c r="E128" s="13">
        <v>0</v>
      </c>
      <c r="F128" s="14">
        <v>1</v>
      </c>
      <c r="G128" s="15">
        <v>99.333299999999994</v>
      </c>
      <c r="H128" s="15" t="s">
        <v>11</v>
      </c>
    </row>
    <row r="129" spans="1:8">
      <c r="A129" s="16"/>
      <c r="B129" s="12" t="s">
        <v>97</v>
      </c>
      <c r="C129" s="13">
        <v>24</v>
      </c>
      <c r="D129" s="13">
        <v>24</v>
      </c>
      <c r="E129" s="13">
        <v>0</v>
      </c>
      <c r="F129" s="14">
        <v>1</v>
      </c>
      <c r="G129" s="15">
        <v>102.1078</v>
      </c>
      <c r="H129" s="15" t="s">
        <v>11</v>
      </c>
    </row>
    <row r="130" spans="1:8">
      <c r="A130" s="16"/>
      <c r="B130" s="12" t="s">
        <v>98</v>
      </c>
      <c r="C130" s="13">
        <v>48</v>
      </c>
      <c r="D130" s="13">
        <v>48</v>
      </c>
      <c r="E130" s="13">
        <v>0</v>
      </c>
      <c r="F130" s="14">
        <v>1</v>
      </c>
      <c r="G130" s="15">
        <v>92.562200000000004</v>
      </c>
      <c r="H130" s="15" t="s">
        <v>11</v>
      </c>
    </row>
    <row r="131" spans="1:8">
      <c r="A131" s="16"/>
      <c r="B131" s="12" t="s">
        <v>24</v>
      </c>
      <c r="C131" s="13">
        <v>44</v>
      </c>
      <c r="D131" s="13">
        <v>44</v>
      </c>
      <c r="E131" s="13">
        <v>0</v>
      </c>
      <c r="F131" s="14">
        <v>1</v>
      </c>
      <c r="G131" s="15">
        <v>85.405600000000007</v>
      </c>
      <c r="H131" s="15" t="s">
        <v>11</v>
      </c>
    </row>
    <row r="132" spans="1:8">
      <c r="A132" s="16"/>
      <c r="B132" s="12" t="s">
        <v>30</v>
      </c>
      <c r="C132" s="13">
        <v>83</v>
      </c>
      <c r="D132" s="13">
        <v>50</v>
      </c>
      <c r="E132" s="13">
        <v>33</v>
      </c>
      <c r="F132" s="14">
        <v>0.60240000000000005</v>
      </c>
      <c r="G132" s="15">
        <v>131.33000000000001</v>
      </c>
      <c r="H132" s="15" t="s">
        <v>11</v>
      </c>
    </row>
    <row r="133" spans="1:8">
      <c r="A133" s="16"/>
      <c r="B133" s="12" t="s">
        <v>99</v>
      </c>
      <c r="C133" s="13">
        <v>37</v>
      </c>
      <c r="D133" s="13">
        <v>25</v>
      </c>
      <c r="E133" s="13">
        <v>12</v>
      </c>
      <c r="F133" s="14">
        <v>0.67569999999999997</v>
      </c>
      <c r="G133" s="15">
        <v>130.10220000000001</v>
      </c>
      <c r="H133" s="15" t="s">
        <v>11</v>
      </c>
    </row>
    <row r="134" spans="1:8">
      <c r="A134" s="16"/>
      <c r="B134" s="12" t="s">
        <v>33</v>
      </c>
      <c r="C134" s="13">
        <v>100</v>
      </c>
      <c r="D134" s="13">
        <v>50</v>
      </c>
      <c r="E134" s="13">
        <v>50</v>
      </c>
      <c r="F134" s="14">
        <v>0.5</v>
      </c>
      <c r="G134" s="15">
        <v>134.22219999999999</v>
      </c>
      <c r="H134" s="15" t="s">
        <v>11</v>
      </c>
    </row>
    <row r="135" spans="1:8">
      <c r="A135" s="16"/>
      <c r="B135" s="12" t="s">
        <v>60</v>
      </c>
      <c r="C135" s="13">
        <v>106</v>
      </c>
      <c r="D135" s="13">
        <v>50</v>
      </c>
      <c r="E135" s="13">
        <v>56</v>
      </c>
      <c r="F135" s="14">
        <v>0.47170000000000001</v>
      </c>
      <c r="G135" s="15">
        <v>136.07669999999999</v>
      </c>
      <c r="H135" s="15" t="s">
        <v>11</v>
      </c>
    </row>
    <row r="136" spans="1:8">
      <c r="A136" s="16"/>
      <c r="B136" s="12" t="s">
        <v>39</v>
      </c>
      <c r="C136" s="13">
        <v>50</v>
      </c>
      <c r="D136" s="13">
        <v>50</v>
      </c>
      <c r="E136" s="13">
        <v>0</v>
      </c>
      <c r="F136" s="14">
        <v>1</v>
      </c>
      <c r="G136" s="15">
        <v>101.12560000000001</v>
      </c>
      <c r="H136" s="15" t="s">
        <v>11</v>
      </c>
    </row>
    <row r="137" spans="1:8">
      <c r="A137" s="16"/>
      <c r="B137" s="12" t="s">
        <v>100</v>
      </c>
      <c r="C137" s="13">
        <v>104</v>
      </c>
      <c r="D137" s="13">
        <v>50</v>
      </c>
      <c r="E137" s="13">
        <v>54</v>
      </c>
      <c r="F137" s="14">
        <v>0.48080000000000001</v>
      </c>
      <c r="G137" s="15">
        <v>125.55110000000001</v>
      </c>
      <c r="H137" s="15" t="s">
        <v>11</v>
      </c>
    </row>
    <row r="138" spans="1:8">
      <c r="A138" s="16" t="s">
        <v>101</v>
      </c>
      <c r="B138" s="12" t="s">
        <v>102</v>
      </c>
      <c r="C138" s="13">
        <v>31</v>
      </c>
      <c r="D138" s="13">
        <v>31</v>
      </c>
      <c r="E138" s="13">
        <v>0</v>
      </c>
      <c r="F138" s="14">
        <v>1</v>
      </c>
      <c r="G138" s="15">
        <v>94.205600000000004</v>
      </c>
      <c r="H138" s="15" t="s">
        <v>11</v>
      </c>
    </row>
    <row r="139" spans="1:8">
      <c r="A139" s="16"/>
      <c r="B139" s="12" t="s">
        <v>103</v>
      </c>
      <c r="C139" s="13">
        <v>66</v>
      </c>
      <c r="D139" s="13">
        <v>45</v>
      </c>
      <c r="E139" s="13">
        <v>21</v>
      </c>
      <c r="F139" s="14">
        <v>0.68179999999999996</v>
      </c>
      <c r="G139" s="15">
        <v>126.5044</v>
      </c>
      <c r="H139" s="15" t="s">
        <v>11</v>
      </c>
    </row>
    <row r="140" spans="1:8">
      <c r="A140" s="16"/>
      <c r="B140" s="12" t="s">
        <v>104</v>
      </c>
      <c r="C140" s="13">
        <v>52</v>
      </c>
      <c r="D140" s="13">
        <v>45</v>
      </c>
      <c r="E140" s="13">
        <v>7</v>
      </c>
      <c r="F140" s="14">
        <v>0.86539999999999995</v>
      </c>
      <c r="G140" s="15">
        <v>118.12779999999999</v>
      </c>
      <c r="H140" s="15" t="s">
        <v>11</v>
      </c>
    </row>
    <row r="141" spans="1:8">
      <c r="A141" s="16"/>
      <c r="B141" s="12" t="s">
        <v>96</v>
      </c>
      <c r="C141" s="13">
        <v>73</v>
      </c>
      <c r="D141" s="13">
        <v>45</v>
      </c>
      <c r="E141" s="13">
        <v>28</v>
      </c>
      <c r="F141" s="14">
        <v>0.61639999999999995</v>
      </c>
      <c r="G141" s="15">
        <v>134.49440000000001</v>
      </c>
      <c r="H141" s="15" t="s">
        <v>11</v>
      </c>
    </row>
    <row r="142" spans="1:8">
      <c r="A142" s="16"/>
      <c r="B142" s="12" t="s">
        <v>105</v>
      </c>
      <c r="C142" s="13">
        <v>59</v>
      </c>
      <c r="D142" s="13">
        <v>45</v>
      </c>
      <c r="E142" s="13">
        <v>14</v>
      </c>
      <c r="F142" s="14">
        <v>0.76270000000000004</v>
      </c>
      <c r="G142" s="15">
        <v>113.77330000000001</v>
      </c>
      <c r="H142" s="15" t="s">
        <v>11</v>
      </c>
    </row>
    <row r="143" spans="1:8">
      <c r="A143" s="16"/>
      <c r="B143" s="12" t="s">
        <v>61</v>
      </c>
      <c r="C143" s="13">
        <v>76</v>
      </c>
      <c r="D143" s="13">
        <v>45</v>
      </c>
      <c r="E143" s="13">
        <v>31</v>
      </c>
      <c r="F143" s="14">
        <v>0.59209999999999996</v>
      </c>
      <c r="G143" s="15">
        <v>121.62779999999999</v>
      </c>
      <c r="H143" s="15" t="s">
        <v>11</v>
      </c>
    </row>
    <row r="144" spans="1:8">
      <c r="A144" s="16"/>
      <c r="B144" s="12" t="s">
        <v>38</v>
      </c>
      <c r="C144" s="13">
        <v>22</v>
      </c>
      <c r="D144" s="13">
        <v>22</v>
      </c>
      <c r="E144" s="13">
        <v>0</v>
      </c>
      <c r="F144" s="14">
        <v>1</v>
      </c>
      <c r="G144" s="15">
        <v>71.89</v>
      </c>
      <c r="H144" s="15" t="s">
        <v>11</v>
      </c>
    </row>
    <row r="145" spans="1:8">
      <c r="A145" s="16" t="s">
        <v>106</v>
      </c>
      <c r="B145" s="12" t="s">
        <v>67</v>
      </c>
      <c r="C145" s="13">
        <v>51</v>
      </c>
      <c r="D145" s="13">
        <v>45</v>
      </c>
      <c r="E145" s="13">
        <v>6</v>
      </c>
      <c r="F145" s="14">
        <v>0.88239999999999996</v>
      </c>
      <c r="G145" s="15">
        <v>103.0256</v>
      </c>
      <c r="H145" s="15" t="s">
        <v>11</v>
      </c>
    </row>
    <row r="146" spans="1:8">
      <c r="A146" s="16"/>
      <c r="B146" s="12" t="s">
        <v>68</v>
      </c>
      <c r="C146" s="13">
        <v>58</v>
      </c>
      <c r="D146" s="13">
        <v>45</v>
      </c>
      <c r="E146" s="13">
        <v>13</v>
      </c>
      <c r="F146" s="14">
        <v>0.77590000000000003</v>
      </c>
      <c r="G146" s="15">
        <v>117.41330000000001</v>
      </c>
      <c r="H146" s="15" t="s">
        <v>11</v>
      </c>
    </row>
    <row r="147" spans="1:8">
      <c r="A147" s="16"/>
      <c r="B147" s="12" t="s">
        <v>61</v>
      </c>
      <c r="C147" s="13">
        <v>40</v>
      </c>
      <c r="D147" s="13">
        <v>40</v>
      </c>
      <c r="E147" s="13">
        <v>0</v>
      </c>
      <c r="F147" s="14">
        <v>1</v>
      </c>
      <c r="G147" s="15">
        <v>98.77</v>
      </c>
      <c r="H147" s="15" t="s">
        <v>11</v>
      </c>
    </row>
    <row r="148" spans="1:8">
      <c r="A148" s="16"/>
      <c r="B148" s="12" t="s">
        <v>38</v>
      </c>
      <c r="C148" s="13">
        <v>42</v>
      </c>
      <c r="D148" s="13">
        <v>42</v>
      </c>
      <c r="E148" s="13">
        <v>0</v>
      </c>
      <c r="F148" s="14">
        <v>1</v>
      </c>
      <c r="G148" s="15">
        <v>82.027799999999999</v>
      </c>
      <c r="H148" s="15" t="s">
        <v>11</v>
      </c>
    </row>
    <row r="149" spans="1:8">
      <c r="A149" s="16" t="s">
        <v>107</v>
      </c>
      <c r="B149" s="12" t="s">
        <v>67</v>
      </c>
      <c r="C149" s="13">
        <v>66</v>
      </c>
      <c r="D149" s="13">
        <v>40</v>
      </c>
      <c r="E149" s="13">
        <v>26</v>
      </c>
      <c r="F149" s="14">
        <v>0.60609999999999997</v>
      </c>
      <c r="G149" s="15">
        <v>124.2189</v>
      </c>
      <c r="H149" s="15" t="s">
        <v>11</v>
      </c>
    </row>
    <row r="150" spans="1:8">
      <c r="A150" s="16"/>
      <c r="B150" s="12" t="s">
        <v>102</v>
      </c>
      <c r="C150" s="13">
        <v>29</v>
      </c>
      <c r="D150" s="13">
        <v>29</v>
      </c>
      <c r="E150" s="13">
        <v>0</v>
      </c>
      <c r="F150" s="14">
        <v>1</v>
      </c>
      <c r="G150" s="15">
        <v>92.783299999999997</v>
      </c>
      <c r="H150" s="15" t="s">
        <v>11</v>
      </c>
    </row>
    <row r="151" spans="1:8">
      <c r="A151" s="16"/>
      <c r="B151" s="12" t="s">
        <v>69</v>
      </c>
      <c r="C151" s="13">
        <v>8</v>
      </c>
      <c r="D151" s="13">
        <v>8</v>
      </c>
      <c r="E151" s="13">
        <v>0</v>
      </c>
      <c r="F151" s="14">
        <v>1</v>
      </c>
      <c r="G151" s="15">
        <v>97.152199999999993</v>
      </c>
      <c r="H151" s="15" t="s">
        <v>11</v>
      </c>
    </row>
    <row r="152" spans="1:8">
      <c r="A152" s="16"/>
      <c r="B152" s="12" t="s">
        <v>30</v>
      </c>
      <c r="C152" s="13">
        <v>29</v>
      </c>
      <c r="D152" s="13">
        <v>29</v>
      </c>
      <c r="E152" s="13">
        <v>0</v>
      </c>
      <c r="F152" s="14">
        <v>1</v>
      </c>
      <c r="G152" s="15">
        <v>97.166700000000006</v>
      </c>
      <c r="H152" s="15" t="s">
        <v>11</v>
      </c>
    </row>
    <row r="153" spans="1:8">
      <c r="A153" s="16"/>
      <c r="B153" s="12" t="s">
        <v>25</v>
      </c>
      <c r="C153" s="13">
        <v>33</v>
      </c>
      <c r="D153" s="13">
        <v>30</v>
      </c>
      <c r="E153" s="13">
        <v>3</v>
      </c>
      <c r="F153" s="14">
        <v>0.90910000000000002</v>
      </c>
      <c r="G153" s="15">
        <v>102.0711</v>
      </c>
      <c r="H153" s="15" t="s">
        <v>11</v>
      </c>
    </row>
    <row r="154" spans="1:8">
      <c r="A154" s="16"/>
      <c r="B154" s="12" t="s">
        <v>33</v>
      </c>
      <c r="C154" s="13">
        <v>22</v>
      </c>
      <c r="D154" s="13">
        <v>22</v>
      </c>
      <c r="E154" s="13">
        <v>0</v>
      </c>
      <c r="F154" s="14">
        <v>1</v>
      </c>
      <c r="G154" s="15">
        <v>101.5444</v>
      </c>
      <c r="H154" s="15" t="s">
        <v>11</v>
      </c>
    </row>
    <row r="155" spans="1:8">
      <c r="A155" s="16"/>
      <c r="B155" s="12" t="s">
        <v>59</v>
      </c>
      <c r="C155" s="13">
        <v>112</v>
      </c>
      <c r="D155" s="13">
        <v>70</v>
      </c>
      <c r="E155" s="13">
        <v>42</v>
      </c>
      <c r="F155" s="14">
        <v>0.625</v>
      </c>
      <c r="G155" s="15">
        <v>120.6211</v>
      </c>
      <c r="H155" s="15" t="s">
        <v>11</v>
      </c>
    </row>
    <row r="156" spans="1:8">
      <c r="A156" s="16"/>
      <c r="B156" s="12" t="s">
        <v>60</v>
      </c>
      <c r="C156" s="13">
        <v>48</v>
      </c>
      <c r="D156" s="13">
        <v>40</v>
      </c>
      <c r="E156" s="13">
        <v>8</v>
      </c>
      <c r="F156" s="14">
        <v>0.83330000000000004</v>
      </c>
      <c r="G156" s="15">
        <v>113.66889999999999</v>
      </c>
      <c r="H156" s="15" t="s">
        <v>11</v>
      </c>
    </row>
    <row r="157" spans="1:8">
      <c r="A157" s="16"/>
      <c r="B157" s="12" t="s">
        <v>61</v>
      </c>
      <c r="C157" s="13">
        <v>50</v>
      </c>
      <c r="D157" s="13">
        <v>40</v>
      </c>
      <c r="E157" s="13">
        <v>10</v>
      </c>
      <c r="F157" s="14">
        <v>0.8</v>
      </c>
      <c r="G157" s="15">
        <v>118.26439999999999</v>
      </c>
      <c r="H157" s="15" t="s">
        <v>11</v>
      </c>
    </row>
    <row r="158" spans="1:8">
      <c r="A158" s="16"/>
      <c r="B158" s="12" t="s">
        <v>39</v>
      </c>
      <c r="C158" s="13">
        <v>23</v>
      </c>
      <c r="D158" s="13">
        <v>23</v>
      </c>
      <c r="E158" s="13">
        <v>0</v>
      </c>
      <c r="F158" s="14">
        <v>1</v>
      </c>
      <c r="G158" s="15">
        <v>103.9689</v>
      </c>
      <c r="H158" s="15" t="s">
        <v>11</v>
      </c>
    </row>
    <row r="159" spans="1:8">
      <c r="A159" s="16" t="s">
        <v>108</v>
      </c>
      <c r="B159" s="12" t="s">
        <v>67</v>
      </c>
      <c r="C159" s="13">
        <v>205</v>
      </c>
      <c r="D159" s="13">
        <v>80</v>
      </c>
      <c r="E159" s="13">
        <v>125</v>
      </c>
      <c r="F159" s="14">
        <v>0.39019999999999999</v>
      </c>
      <c r="G159" s="15">
        <v>136.32</v>
      </c>
      <c r="H159" s="15" t="s">
        <v>11</v>
      </c>
    </row>
    <row r="160" spans="1:8">
      <c r="A160" s="16"/>
      <c r="B160" s="12" t="s">
        <v>55</v>
      </c>
      <c r="C160" s="13">
        <v>46</v>
      </c>
      <c r="D160" s="13">
        <v>40</v>
      </c>
      <c r="E160" s="13">
        <v>6</v>
      </c>
      <c r="F160" s="14">
        <v>0.86960000000000004</v>
      </c>
      <c r="G160" s="15">
        <v>99.222200000000001</v>
      </c>
      <c r="H160" s="15" t="s">
        <v>11</v>
      </c>
    </row>
    <row r="161" spans="1:8">
      <c r="A161" s="16"/>
      <c r="B161" s="12" t="s">
        <v>92</v>
      </c>
      <c r="C161" s="13">
        <v>56</v>
      </c>
      <c r="D161" s="13">
        <v>40</v>
      </c>
      <c r="E161" s="13">
        <v>16</v>
      </c>
      <c r="F161" s="14">
        <v>0.71430000000000005</v>
      </c>
      <c r="G161" s="15">
        <v>125.7778</v>
      </c>
      <c r="H161" s="15" t="s">
        <v>11</v>
      </c>
    </row>
    <row r="162" spans="1:8">
      <c r="A162" s="16"/>
      <c r="B162" s="12" t="s">
        <v>25</v>
      </c>
      <c r="C162" s="13">
        <v>75</v>
      </c>
      <c r="D162" s="13">
        <v>40</v>
      </c>
      <c r="E162" s="13">
        <v>35</v>
      </c>
      <c r="F162" s="14">
        <v>0.5333</v>
      </c>
      <c r="G162" s="15">
        <v>121.9067</v>
      </c>
      <c r="H162" s="15" t="s">
        <v>11</v>
      </c>
    </row>
    <row r="163" spans="1:8">
      <c r="A163" s="16"/>
      <c r="B163" s="12" t="s">
        <v>59</v>
      </c>
      <c r="C163" s="13">
        <v>354</v>
      </c>
      <c r="D163" s="13">
        <v>80</v>
      </c>
      <c r="E163" s="13">
        <v>274</v>
      </c>
      <c r="F163" s="14">
        <v>0.22600000000000001</v>
      </c>
      <c r="G163" s="15">
        <v>141</v>
      </c>
      <c r="H163" s="15" t="s">
        <v>11</v>
      </c>
    </row>
    <row r="164" spans="1:8">
      <c r="A164" s="16"/>
      <c r="B164" s="12" t="s">
        <v>36</v>
      </c>
      <c r="C164" s="13">
        <v>179</v>
      </c>
      <c r="D164" s="13">
        <v>80</v>
      </c>
      <c r="E164" s="13">
        <v>99</v>
      </c>
      <c r="F164" s="14">
        <v>0.44690000000000002</v>
      </c>
      <c r="G164" s="15">
        <v>137.84</v>
      </c>
      <c r="H164" s="15" t="s">
        <v>11</v>
      </c>
    </row>
    <row r="165" spans="1:8">
      <c r="A165" s="16"/>
      <c r="B165" s="12" t="s">
        <v>60</v>
      </c>
      <c r="C165" s="13">
        <v>180</v>
      </c>
      <c r="D165" s="13">
        <v>70</v>
      </c>
      <c r="E165" s="13">
        <v>110</v>
      </c>
      <c r="F165" s="14">
        <v>0.38890000000000002</v>
      </c>
      <c r="G165" s="15">
        <v>137.77109999999999</v>
      </c>
      <c r="H165" s="15" t="s">
        <v>11</v>
      </c>
    </row>
    <row r="166" spans="1:8">
      <c r="A166" s="16"/>
      <c r="B166" s="12" t="s">
        <v>89</v>
      </c>
      <c r="C166" s="13">
        <v>84</v>
      </c>
      <c r="D166" s="13">
        <v>40</v>
      </c>
      <c r="E166" s="13">
        <v>44</v>
      </c>
      <c r="F166" s="14">
        <v>0.47620000000000001</v>
      </c>
      <c r="G166" s="15">
        <v>134.1044</v>
      </c>
      <c r="H166" s="15" t="s">
        <v>11</v>
      </c>
    </row>
    <row r="167" spans="1:8">
      <c r="A167" s="16"/>
      <c r="B167" s="12" t="s">
        <v>61</v>
      </c>
      <c r="C167" s="13">
        <v>196</v>
      </c>
      <c r="D167" s="13">
        <v>80</v>
      </c>
      <c r="E167" s="13">
        <v>116</v>
      </c>
      <c r="F167" s="14">
        <v>0.40820000000000001</v>
      </c>
      <c r="G167" s="15">
        <v>135.04669999999999</v>
      </c>
      <c r="H167" s="15" t="s">
        <v>11</v>
      </c>
    </row>
    <row r="168" spans="1:8">
      <c r="A168" s="16"/>
      <c r="B168" s="12" t="s">
        <v>28</v>
      </c>
      <c r="C168" s="13">
        <v>106</v>
      </c>
      <c r="D168" s="13">
        <v>80</v>
      </c>
      <c r="E168" s="13">
        <v>26</v>
      </c>
      <c r="F168" s="14">
        <v>0.75470000000000004</v>
      </c>
      <c r="G168" s="15">
        <v>110.46</v>
      </c>
      <c r="H168" s="15" t="s">
        <v>11</v>
      </c>
    </row>
    <row r="169" spans="1:8">
      <c r="A169" s="16"/>
      <c r="B169" s="12" t="s">
        <v>62</v>
      </c>
      <c r="C169" s="13">
        <v>433</v>
      </c>
      <c r="D169" s="13">
        <v>40</v>
      </c>
      <c r="E169" s="13">
        <v>393</v>
      </c>
      <c r="F169" s="14">
        <v>9.2399999999999996E-2</v>
      </c>
      <c r="G169" s="15">
        <v>173.5444</v>
      </c>
      <c r="H169" s="15">
        <v>161.69</v>
      </c>
    </row>
    <row r="170" spans="1:8">
      <c r="A170" s="16"/>
      <c r="B170" s="12" t="s">
        <v>63</v>
      </c>
      <c r="C170" s="13">
        <v>28</v>
      </c>
      <c r="D170" s="13">
        <v>28</v>
      </c>
      <c r="E170" s="13">
        <v>0</v>
      </c>
      <c r="F170" s="14">
        <v>1</v>
      </c>
      <c r="G170" s="15">
        <v>98.612200000000001</v>
      </c>
      <c r="H170" s="15" t="s">
        <v>11</v>
      </c>
    </row>
    <row r="171" spans="1:8">
      <c r="A171" s="16"/>
      <c r="B171" s="12" t="s">
        <v>109</v>
      </c>
      <c r="C171" s="13">
        <v>39</v>
      </c>
      <c r="D171" s="13">
        <v>35</v>
      </c>
      <c r="E171" s="13">
        <v>4</v>
      </c>
      <c r="F171" s="14">
        <v>0.89739999999999998</v>
      </c>
      <c r="G171" s="15">
        <v>111.49890000000001</v>
      </c>
      <c r="H171" s="15" t="s">
        <v>11</v>
      </c>
    </row>
    <row r="172" spans="1:8">
      <c r="A172" s="16" t="s">
        <v>110</v>
      </c>
      <c r="B172" s="12" t="s">
        <v>67</v>
      </c>
      <c r="C172" s="13">
        <v>150</v>
      </c>
      <c r="D172" s="13">
        <v>90</v>
      </c>
      <c r="E172" s="13">
        <v>60</v>
      </c>
      <c r="F172" s="14">
        <v>0.6</v>
      </c>
      <c r="G172" s="15">
        <v>123.9756</v>
      </c>
      <c r="H172" s="15" t="s">
        <v>11</v>
      </c>
    </row>
    <row r="173" spans="1:8">
      <c r="A173" s="16"/>
      <c r="B173" s="12" t="s">
        <v>102</v>
      </c>
      <c r="C173" s="13">
        <v>75</v>
      </c>
      <c r="D173" s="13">
        <v>45</v>
      </c>
      <c r="E173" s="13">
        <v>30</v>
      </c>
      <c r="F173" s="14">
        <v>0.6</v>
      </c>
      <c r="G173" s="15">
        <v>127.20780000000001</v>
      </c>
      <c r="H173" s="15" t="s">
        <v>11</v>
      </c>
    </row>
    <row r="174" spans="1:8">
      <c r="A174" s="16"/>
      <c r="B174" s="12" t="s">
        <v>96</v>
      </c>
      <c r="C174" s="13">
        <v>78</v>
      </c>
      <c r="D174" s="13">
        <v>45</v>
      </c>
      <c r="E174" s="13">
        <v>33</v>
      </c>
      <c r="F174" s="14">
        <v>0.57689999999999997</v>
      </c>
      <c r="G174" s="15">
        <v>130.24</v>
      </c>
      <c r="H174" s="15" t="s">
        <v>11</v>
      </c>
    </row>
    <row r="175" spans="1:8">
      <c r="A175" s="16"/>
      <c r="B175" s="12" t="s">
        <v>111</v>
      </c>
      <c r="C175" s="13">
        <v>107</v>
      </c>
      <c r="D175" s="13">
        <v>90</v>
      </c>
      <c r="E175" s="13">
        <v>17</v>
      </c>
      <c r="F175" s="14">
        <v>0.84109999999999996</v>
      </c>
      <c r="G175" s="15">
        <v>103.28</v>
      </c>
      <c r="H175" s="15" t="s">
        <v>11</v>
      </c>
    </row>
    <row r="176" spans="1:8">
      <c r="A176" s="16"/>
      <c r="B176" s="12" t="s">
        <v>30</v>
      </c>
      <c r="C176" s="13">
        <v>128</v>
      </c>
      <c r="D176" s="13">
        <v>90</v>
      </c>
      <c r="E176" s="13">
        <v>38</v>
      </c>
      <c r="F176" s="14">
        <v>0.70309999999999995</v>
      </c>
      <c r="G176" s="15">
        <v>121.1078</v>
      </c>
      <c r="H176" s="15" t="s">
        <v>11</v>
      </c>
    </row>
    <row r="177" spans="1:8">
      <c r="A177" s="16"/>
      <c r="B177" s="12" t="s">
        <v>25</v>
      </c>
      <c r="C177" s="13">
        <v>50</v>
      </c>
      <c r="D177" s="13">
        <v>45</v>
      </c>
      <c r="E177" s="13">
        <v>5</v>
      </c>
      <c r="F177" s="14">
        <v>0.9</v>
      </c>
      <c r="G177" s="15">
        <v>103.1956</v>
      </c>
      <c r="H177" s="15" t="s">
        <v>11</v>
      </c>
    </row>
    <row r="178" spans="1:8">
      <c r="A178" s="16"/>
      <c r="B178" s="12" t="s">
        <v>33</v>
      </c>
      <c r="C178" s="13">
        <v>112</v>
      </c>
      <c r="D178" s="13">
        <v>90</v>
      </c>
      <c r="E178" s="13">
        <v>22</v>
      </c>
      <c r="F178" s="14">
        <v>0.80359999999999998</v>
      </c>
      <c r="G178" s="15">
        <v>116.2256</v>
      </c>
      <c r="H178" s="15" t="s">
        <v>11</v>
      </c>
    </row>
    <row r="179" spans="1:8">
      <c r="A179" s="16"/>
      <c r="B179" s="12" t="s">
        <v>38</v>
      </c>
      <c r="C179" s="13">
        <v>16</v>
      </c>
      <c r="D179" s="13">
        <v>16</v>
      </c>
      <c r="E179" s="13">
        <v>0</v>
      </c>
      <c r="F179" s="14">
        <v>1</v>
      </c>
      <c r="G179" s="15">
        <v>101.39109999999999</v>
      </c>
      <c r="H179" s="15" t="s">
        <v>11</v>
      </c>
    </row>
    <row r="180" spans="1:8">
      <c r="A180" s="16"/>
      <c r="B180" s="12" t="s">
        <v>39</v>
      </c>
      <c r="C180" s="13">
        <v>92</v>
      </c>
      <c r="D180" s="13">
        <v>45</v>
      </c>
      <c r="E180" s="13">
        <v>47</v>
      </c>
      <c r="F180" s="14">
        <v>0.48909999999999998</v>
      </c>
      <c r="G180" s="15">
        <v>127.4744</v>
      </c>
      <c r="H180" s="15" t="s">
        <v>11</v>
      </c>
    </row>
    <row r="181" spans="1:8">
      <c r="A181" s="16"/>
      <c r="B181" s="12" t="s">
        <v>112</v>
      </c>
      <c r="C181" s="13">
        <v>70</v>
      </c>
      <c r="D181" s="13">
        <v>70</v>
      </c>
      <c r="E181" s="13">
        <v>0</v>
      </c>
      <c r="F181" s="14">
        <v>1</v>
      </c>
      <c r="G181" s="15">
        <v>73</v>
      </c>
      <c r="H181" s="15" t="s">
        <v>11</v>
      </c>
    </row>
    <row r="182" spans="1:8">
      <c r="A182" s="16" t="s">
        <v>113</v>
      </c>
      <c r="B182" s="12" t="s">
        <v>114</v>
      </c>
      <c r="C182" s="13">
        <v>110</v>
      </c>
      <c r="D182" s="13">
        <v>101</v>
      </c>
      <c r="E182" s="13">
        <v>9</v>
      </c>
      <c r="F182" s="14">
        <v>0.91820000000000002</v>
      </c>
      <c r="G182" s="15">
        <v>60</v>
      </c>
      <c r="H182" s="15" t="s">
        <v>11</v>
      </c>
    </row>
    <row r="183" spans="1:8">
      <c r="A183" s="16"/>
      <c r="B183" s="12" t="s">
        <v>115</v>
      </c>
      <c r="C183" s="13">
        <v>165</v>
      </c>
      <c r="D183" s="13">
        <v>126</v>
      </c>
      <c r="E183" s="13">
        <v>39</v>
      </c>
      <c r="F183" s="14">
        <v>0.76359999999999995</v>
      </c>
      <c r="G183" s="15">
        <v>60</v>
      </c>
      <c r="H183" s="15" t="s">
        <v>11</v>
      </c>
    </row>
    <row r="184" spans="1:8">
      <c r="A184" s="16"/>
      <c r="B184" s="12" t="s">
        <v>116</v>
      </c>
      <c r="C184" s="13">
        <v>29</v>
      </c>
      <c r="D184" s="13">
        <v>25</v>
      </c>
      <c r="E184" s="13">
        <v>4</v>
      </c>
      <c r="F184" s="14">
        <v>0.86209999999999998</v>
      </c>
      <c r="G184" s="15">
        <v>60</v>
      </c>
      <c r="H184" s="15" t="s">
        <v>11</v>
      </c>
    </row>
    <row r="185" spans="1:8">
      <c r="A185" s="16"/>
      <c r="B185" s="12" t="s">
        <v>117</v>
      </c>
      <c r="C185" s="13">
        <v>327</v>
      </c>
      <c r="D185" s="13">
        <v>244</v>
      </c>
      <c r="E185" s="13">
        <v>83</v>
      </c>
      <c r="F185" s="14">
        <v>0.74619999999999997</v>
      </c>
      <c r="G185" s="15">
        <v>60</v>
      </c>
      <c r="H185" s="15" t="s">
        <v>11</v>
      </c>
    </row>
    <row r="186" spans="1:8">
      <c r="A186" s="16"/>
      <c r="B186" s="12" t="s">
        <v>118</v>
      </c>
      <c r="C186" s="13">
        <v>79</v>
      </c>
      <c r="D186" s="13">
        <v>65</v>
      </c>
      <c r="E186" s="13">
        <v>14</v>
      </c>
      <c r="F186" s="14">
        <v>0.82279999999999998</v>
      </c>
      <c r="G186" s="15">
        <v>60</v>
      </c>
      <c r="H186" s="15" t="s">
        <v>11</v>
      </c>
    </row>
    <row r="187" spans="1:8">
      <c r="A187" s="16"/>
      <c r="B187" s="12" t="s">
        <v>119</v>
      </c>
      <c r="C187" s="13">
        <v>217</v>
      </c>
      <c r="D187" s="13">
        <v>185</v>
      </c>
      <c r="E187" s="13">
        <v>32</v>
      </c>
      <c r="F187" s="14">
        <v>0.85250000000000004</v>
      </c>
      <c r="G187" s="15">
        <v>60</v>
      </c>
      <c r="H187" s="15" t="s">
        <v>11</v>
      </c>
    </row>
    <row r="188" spans="1:8">
      <c r="B188" s="9" t="s">
        <v>122</v>
      </c>
      <c r="C188" s="17">
        <f>SUM(C76:C187)</f>
        <v>10760</v>
      </c>
      <c r="D188" s="17">
        <f t="shared" ref="D188:E188" si="1">SUM(D76:D187)</f>
        <v>5655</v>
      </c>
      <c r="E188" s="17">
        <f t="shared" si="1"/>
        <v>5105</v>
      </c>
      <c r="F188" s="18">
        <f>+D188/C188</f>
        <v>0.52555762081784385</v>
      </c>
    </row>
    <row r="189" spans="1:8" ht="17.25">
      <c r="B189" s="20" t="s">
        <v>124</v>
      </c>
      <c r="C189" s="19">
        <f>+C188+C72</f>
        <v>38202</v>
      </c>
      <c r="D189" s="19">
        <f t="shared" ref="D189:E189" si="2">+D188+D72</f>
        <v>13208</v>
      </c>
      <c r="E189" s="19">
        <f t="shared" si="2"/>
        <v>24994</v>
      </c>
      <c r="F189" s="21">
        <f>+D189/C189</f>
        <v>0.34574106067745142</v>
      </c>
    </row>
  </sheetData>
  <mergeCells count="21">
    <mergeCell ref="A1:H1"/>
    <mergeCell ref="A3:H3"/>
    <mergeCell ref="A159:A171"/>
    <mergeCell ref="A172:A181"/>
    <mergeCell ref="A182:A187"/>
    <mergeCell ref="A138:A144"/>
    <mergeCell ref="A145:A148"/>
    <mergeCell ref="A149:A158"/>
    <mergeCell ref="A98:A110"/>
    <mergeCell ref="A111:A124"/>
    <mergeCell ref="A125:A137"/>
    <mergeCell ref="A76:A89"/>
    <mergeCell ref="A90:A92"/>
    <mergeCell ref="A93:A97"/>
    <mergeCell ref="A74:H74"/>
    <mergeCell ref="A33:A45"/>
    <mergeCell ref="A46:A56"/>
    <mergeCell ref="A57:A71"/>
    <mergeCell ref="A5:A17"/>
    <mergeCell ref="A18:A22"/>
    <mergeCell ref="A23:A32"/>
  </mergeCells>
  <pageMargins left="0.70866141732283472" right="0.70866141732283472" top="1.5748031496062993" bottom="0.78740157480314965" header="0.31496062992125984" footer="0.31496062992125984"/>
  <pageSetup scale="7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9704264</cp:lastModifiedBy>
  <cp:lastPrinted>2011-06-09T15:33:33Z</cp:lastPrinted>
  <dcterms:created xsi:type="dcterms:W3CDTF">2011-06-09T14:59:19Z</dcterms:created>
  <dcterms:modified xsi:type="dcterms:W3CDTF">2011-06-09T15:34:16Z</dcterms:modified>
</cp:coreProperties>
</file>